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5275" windowHeight="12345" tabRatio="888"/>
  </bookViews>
  <sheets>
    <sheet name="01 申請書 様式" sheetId="5" r:id="rId1"/>
    <sheet name="01 申請書 記載例" sheetId="4" r:id="rId2"/>
    <sheet name="02 完成申請書" sheetId="10" r:id="rId3"/>
    <sheet name="03 既設管使用承認" sheetId="7" r:id="rId4"/>
    <sheet name="04 分岐承諾誓約書" sheetId="11" r:id="rId5"/>
    <sheet name="05 3階健給水誓約書" sheetId="9" r:id="rId6"/>
    <sheet name="06 ﾒｰﾀｰ未設置誓約書" sheetId="8" r:id="rId7"/>
    <sheet name="99 工事内訳" sheetId="6" r:id="rId8"/>
  </sheets>
  <definedNames>
    <definedName name="_xlnm.Print_Area" localSheetId="1">'01 申請書 記載例'!$B$1:$BB$65</definedName>
    <definedName name="_xlnm.Print_Area" localSheetId="0">'01 申請書 様式'!$B$1:$BB$65</definedName>
    <definedName name="_xlnm.Print_Area" localSheetId="2">'02 完成申請書'!$A$1:$AC$34</definedName>
    <definedName name="_xlnm.Print_Area" localSheetId="3">'03 既設管使用承認'!$A$2:$AC$37</definedName>
    <definedName name="_xlnm.Print_Area" localSheetId="4">'04 分岐承諾誓約書'!$A$2:$AC$33</definedName>
    <definedName name="_xlnm.Print_Area" localSheetId="5">'05 3階健給水誓約書'!$A$2:$AC$37</definedName>
    <definedName name="_xlnm.Print_Area" localSheetId="6">'06 ﾒｰﾀｰ未設置誓約書'!$A$2:$AC$33</definedName>
    <definedName name="_xlnm.Print_Area" localSheetId="7">'99 工事内訳'!$A$2:$L$62</definedName>
    <definedName name="竣工手数料" localSheetId="1">'01 申請書 記載例'!$CP$22:$CV$22</definedName>
    <definedName name="竣工手数料" localSheetId="0">'01 申請書 様式'!$CM$22:$CS$22</definedName>
    <definedName name="設計手数料" localSheetId="1">'01 申請書 記載例'!#REF!</definedName>
    <definedName name="設計手数料" localSheetId="0">'01 申請書 様式'!#REF!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10" l="1"/>
  <c r="AX58" i="5" l="1"/>
  <c r="AK63" i="4" l="1"/>
  <c r="AL62" i="4"/>
  <c r="AF62" i="4"/>
  <c r="AN61" i="4"/>
  <c r="AF61" i="4"/>
  <c r="AX59" i="4"/>
  <c r="AX58" i="4"/>
  <c r="A62" i="4"/>
  <c r="A62" i="5"/>
  <c r="AX60" i="4" l="1"/>
  <c r="AK63" i="5"/>
  <c r="AL62" i="5"/>
  <c r="AF62" i="5"/>
  <c r="AN61" i="5"/>
  <c r="AF61" i="5"/>
  <c r="AX59" i="5" l="1"/>
  <c r="A65" i="5" l="1"/>
  <c r="A64" i="5"/>
  <c r="A63"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CO11" i="5"/>
  <c r="A11" i="5"/>
  <c r="CO10" i="5"/>
  <c r="A10" i="5"/>
  <c r="CO9" i="5"/>
  <c r="A9" i="5"/>
  <c r="CO8" i="5"/>
  <c r="A8" i="5"/>
  <c r="CO7" i="5"/>
  <c r="A7" i="5"/>
  <c r="CO6" i="5"/>
  <c r="A6" i="5"/>
  <c r="CO5" i="5"/>
  <c r="A5" i="5"/>
  <c r="CO4" i="5"/>
  <c r="A4" i="5"/>
  <c r="CO3" i="5"/>
  <c r="X25" i="5" s="1"/>
  <c r="AL58" i="5" s="1"/>
  <c r="A3" i="5"/>
  <c r="A2" i="5"/>
  <c r="A1" i="5"/>
  <c r="AX60" i="5" l="1"/>
  <c r="CR11" i="4" l="1"/>
  <c r="CR4" i="4"/>
  <c r="X25" i="4" s="1"/>
  <c r="CR5" i="4"/>
  <c r="CR6" i="4"/>
  <c r="CR7" i="4"/>
  <c r="CR8" i="4"/>
  <c r="CR9" i="4"/>
  <c r="CR10" i="4"/>
  <c r="CR3" i="4"/>
  <c r="AL58" i="4" l="1"/>
  <c r="A65" i="4"/>
  <c r="A64" i="4"/>
  <c r="A63"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A1" i="4"/>
</calcChain>
</file>

<file path=xl/comments1.xml><?xml version="1.0" encoding="utf-8"?>
<comments xmlns="http://schemas.openxmlformats.org/spreadsheetml/2006/main">
  <authors>
    <author>作成者</author>
  </authors>
  <commentList>
    <comment ref="AJ8" authorId="0" shapeId="0">
      <text>
        <r>
          <rPr>
            <b/>
            <sz val="10"/>
            <color indexed="10"/>
            <rFont val="ＭＳ ゴシック"/>
            <family val="3"/>
            <charset val="128"/>
          </rPr>
          <t xml:space="preserve">西暦で記入。
</t>
        </r>
      </text>
    </comment>
    <comment ref="AX15" authorId="0" shapeId="0">
      <text>
        <r>
          <rPr>
            <b/>
            <sz val="10"/>
            <color indexed="10"/>
            <rFont val="ＭＳ ゴシック"/>
            <family val="3"/>
            <charset val="128"/>
          </rPr>
          <t>　㊞ 箇所の捺印を確認。</t>
        </r>
      </text>
    </comment>
    <comment ref="I23" authorId="0" shapeId="0">
      <text>
        <r>
          <rPr>
            <b/>
            <sz val="10"/>
            <color indexed="10"/>
            <rFont val="ＭＳ ゴシック"/>
            <family val="3"/>
            <charset val="128"/>
          </rPr>
          <t>☑を記載または、□にチェックを入れる。</t>
        </r>
      </text>
    </comment>
    <comment ref="X25" authorId="0" shapeId="0">
      <text>
        <r>
          <rPr>
            <b/>
            <sz val="10"/>
            <color indexed="10"/>
            <rFont val="ＭＳ ゴシック"/>
            <family val="3"/>
            <charset val="128"/>
          </rPr>
          <t xml:space="preserve">  加入負担金欄は自動計算です。
　ただし、複数のﾒｰﾀ設置の場合は、直接記載とする。
　例えば、20mmが5軒の場合は、977,400(195,480×5)を直接記載。口径欄は20mm 5軒と記載。
　また、ﾒｰﾀ出庫がない(2次側のみ工事等)の場合は「加入金納付済み」と直接記載。</t>
        </r>
      </text>
    </comment>
    <comment ref="AO25" authorId="0" shapeId="0">
      <text>
        <r>
          <rPr>
            <b/>
            <sz val="10"/>
            <color indexed="10"/>
            <rFont val="ＭＳ ゴシック"/>
            <family val="3"/>
            <charset val="128"/>
          </rPr>
          <t>プルダウンメニューから選択。</t>
        </r>
      </text>
    </comment>
    <comment ref="BA34" authorId="0" shapeId="0">
      <text>
        <r>
          <rPr>
            <b/>
            <sz val="10"/>
            <color indexed="10"/>
            <rFont val="ＭＳ ゴシック"/>
            <family val="3"/>
            <charset val="128"/>
          </rPr>
          <t>申請者と異なる場合は記載。</t>
        </r>
      </text>
    </comment>
    <comment ref="BA39" authorId="0" shapeId="0">
      <text>
        <r>
          <rPr>
            <b/>
            <sz val="10"/>
            <color indexed="10"/>
            <rFont val="ＭＳ ゴシック"/>
            <family val="3"/>
            <charset val="128"/>
          </rPr>
          <t>申請者と異なる場合は記載。</t>
        </r>
      </text>
    </comment>
    <comment ref="AH65" authorId="0" shapeId="0">
      <text>
        <r>
          <rPr>
            <b/>
            <sz val="10"/>
            <color indexed="10"/>
            <rFont val="ＭＳ ゴシック"/>
            <family val="3"/>
            <charset val="128"/>
          </rPr>
          <t>提出種類は☑を選択
プルダウンメニューから選択</t>
        </r>
      </text>
    </comment>
  </commentList>
</comments>
</file>

<file path=xl/comments2.xml><?xml version="1.0" encoding="utf-8"?>
<comments xmlns="http://schemas.openxmlformats.org/spreadsheetml/2006/main">
  <authors>
    <author>作成者</author>
  </authors>
  <commentList>
    <comment ref="AJ8" authorId="0" shapeId="0">
      <text>
        <r>
          <rPr>
            <b/>
            <sz val="10"/>
            <color indexed="10"/>
            <rFont val="ＭＳ ゴシック"/>
            <family val="3"/>
            <charset val="128"/>
          </rPr>
          <t>西暦で記載すれば和暦で表示される。
「0」を入力すれば空白日となる。</t>
        </r>
      </text>
    </comment>
    <comment ref="I23" authorId="0" shapeId="0">
      <text>
        <r>
          <rPr>
            <b/>
            <sz val="10"/>
            <color indexed="10"/>
            <rFont val="ＭＳ ゴシック"/>
            <family val="3"/>
            <charset val="128"/>
          </rPr>
          <t>☑を記載または、□にチェックを入れる。</t>
        </r>
      </text>
    </comment>
    <comment ref="X25" authorId="0" shapeId="0">
      <text>
        <r>
          <rPr>
            <b/>
            <sz val="11"/>
            <color indexed="10"/>
            <rFont val="ＭＳ ゴシック"/>
            <family val="3"/>
            <charset val="128"/>
          </rPr>
          <t xml:space="preserve">  加入負担金欄は自動計算です。
　ただし、複数のﾒｰﾀ設置の場合は、直接記載とする。
　例えば、20mmが5軒の場合は、977,400(195,480×5)を直接記載。口径欄は20mm 5軒と記載。
　また、ﾒｰﾀ出庫がない(2次側のみ工事等)の場合は「加入金納付済み」と直接記載。</t>
        </r>
      </text>
    </comment>
    <comment ref="AO25" authorId="0" shapeId="0">
      <text>
        <r>
          <rPr>
            <b/>
            <sz val="10"/>
            <color indexed="10"/>
            <rFont val="ＭＳ ゴシック"/>
            <family val="3"/>
            <charset val="128"/>
          </rPr>
          <t>プルダウンメニューから選択。</t>
        </r>
      </text>
    </comment>
    <comment ref="BA34" authorId="0" shapeId="0">
      <text>
        <r>
          <rPr>
            <b/>
            <sz val="10"/>
            <color indexed="10"/>
            <rFont val="ＭＳ ゴシック"/>
            <family val="3"/>
            <charset val="128"/>
          </rPr>
          <t>申請者と異なる場合は記載。</t>
        </r>
      </text>
    </comment>
    <comment ref="BA39" authorId="0" shapeId="0">
      <text>
        <r>
          <rPr>
            <b/>
            <sz val="10"/>
            <color indexed="10"/>
            <rFont val="ＭＳ ゴシック"/>
            <family val="3"/>
            <charset val="128"/>
          </rPr>
          <t>申請者と異なる場合は記載。</t>
        </r>
      </text>
    </comment>
    <comment ref="G64" authorId="0" shapeId="0">
      <text>
        <r>
          <rPr>
            <b/>
            <sz val="10"/>
            <color indexed="10"/>
            <rFont val="ＭＳ ゴシック"/>
            <family val="3"/>
            <charset val="128"/>
          </rPr>
          <t>添付書類は☑をﾌﾟﾙﾀﾞｳﾝﾒﾆｭｰから選択</t>
        </r>
      </text>
    </comment>
    <comment ref="AM65" authorId="0" shapeId="0">
      <text>
        <r>
          <rPr>
            <b/>
            <sz val="10"/>
            <color indexed="10"/>
            <rFont val="ＭＳ ゴシック"/>
            <family val="3"/>
            <charset val="128"/>
          </rPr>
          <t>国、県道の占用工事となる場合は必ず☑とすること。</t>
        </r>
      </text>
    </comment>
  </commentList>
</comments>
</file>

<file path=xl/sharedStrings.xml><?xml version="1.0" encoding="utf-8"?>
<sst xmlns="http://schemas.openxmlformats.org/spreadsheetml/2006/main" count="400" uniqueCount="230">
  <si>
    <t>受付番号</t>
    <rPh sb="0" eb="2">
      <t>ウケツケ</t>
    </rPh>
    <rPh sb="2" eb="4">
      <t>バンゴウ</t>
    </rPh>
    <phoneticPr fontId="1"/>
  </si>
  <si>
    <t>給水装置工事申請書</t>
    <rPh sb="0" eb="2">
      <t>キュウスイ</t>
    </rPh>
    <rPh sb="2" eb="4">
      <t>ソウチ</t>
    </rPh>
    <rPh sb="4" eb="6">
      <t>コウジ</t>
    </rPh>
    <rPh sb="6" eb="9">
      <t>シンセイショ</t>
    </rPh>
    <phoneticPr fontId="1"/>
  </si>
  <si>
    <t>水道技術管理者</t>
    <rPh sb="0" eb="2">
      <t>スイドウ</t>
    </rPh>
    <rPh sb="2" eb="4">
      <t>ギジュツ</t>
    </rPh>
    <rPh sb="4" eb="7">
      <t>カンリシャ</t>
    </rPh>
    <phoneticPr fontId="1"/>
  </si>
  <si>
    <t>課長補佐</t>
    <rPh sb="0" eb="2">
      <t>カチョウ</t>
    </rPh>
    <rPh sb="2" eb="4">
      <t>ホサ</t>
    </rPh>
    <phoneticPr fontId="1"/>
  </si>
  <si>
    <t>係</t>
    <rPh sb="0" eb="1">
      <t>カカ</t>
    </rPh>
    <phoneticPr fontId="1"/>
  </si>
  <si>
    <t>㊞</t>
    <phoneticPr fontId="1"/>
  </si>
  <si>
    <t>指定工事業者</t>
    <rPh sb="0" eb="2">
      <t>シテイ</t>
    </rPh>
    <rPh sb="2" eb="4">
      <t>コウジ</t>
    </rPh>
    <rPh sb="4" eb="6">
      <t>ギョウシャ</t>
    </rPh>
    <phoneticPr fontId="1"/>
  </si>
  <si>
    <t>加西市</t>
    <rPh sb="0" eb="3">
      <t>カサイシ</t>
    </rPh>
    <phoneticPr fontId="1"/>
  </si>
  <si>
    <t>工事の種類</t>
    <rPh sb="0" eb="2">
      <t>コウジ</t>
    </rPh>
    <rPh sb="3" eb="5">
      <t>シュルイ</t>
    </rPh>
    <phoneticPr fontId="1"/>
  </si>
  <si>
    <t>口　　径</t>
    <rPh sb="0" eb="1">
      <t>クチ</t>
    </rPh>
    <rPh sb="3" eb="4">
      <t>ケイ</t>
    </rPh>
    <phoneticPr fontId="1"/>
  </si>
  <si>
    <t>加入負担金</t>
    <rPh sb="0" eb="2">
      <t>カニュウ</t>
    </rPh>
    <rPh sb="2" eb="5">
      <t>フタンキン</t>
    </rPh>
    <phoneticPr fontId="1"/>
  </si>
  <si>
    <t>住所</t>
    <rPh sb="0" eb="2">
      <t>ジュウショ</t>
    </rPh>
    <phoneticPr fontId="1"/>
  </si>
  <si>
    <t>家屋所有者</t>
    <rPh sb="0" eb="2">
      <t>カオク</t>
    </rPh>
    <rPh sb="2" eb="5">
      <t>ショユウシャ</t>
    </rPh>
    <phoneticPr fontId="1"/>
  </si>
  <si>
    <t>氏名</t>
    <rPh sb="0" eb="2">
      <t>シメイ</t>
    </rPh>
    <phoneticPr fontId="1"/>
  </si>
  <si>
    <t>土地所有者</t>
    <rPh sb="0" eb="2">
      <t>トチ</t>
    </rPh>
    <rPh sb="2" eb="4">
      <t>ショユウ</t>
    </rPh>
    <rPh sb="4" eb="5">
      <t>シャ</t>
    </rPh>
    <phoneticPr fontId="1"/>
  </si>
  <si>
    <t>給水管所有者</t>
    <rPh sb="0" eb="2">
      <t>キュウスイ</t>
    </rPh>
    <rPh sb="2" eb="3">
      <t>カン</t>
    </rPh>
    <rPh sb="3" eb="6">
      <t>ショユウシャ</t>
    </rPh>
    <phoneticPr fontId="1"/>
  </si>
  <si>
    <t>住　　　　　　所</t>
    <rPh sb="0" eb="1">
      <t>ジュウ</t>
    </rPh>
    <rPh sb="7" eb="8">
      <t>ショ</t>
    </rPh>
    <phoneticPr fontId="1"/>
  </si>
  <si>
    <t>氏　　　　　　名</t>
    <rPh sb="0" eb="1">
      <t>シ</t>
    </rPh>
    <rPh sb="7" eb="8">
      <t>メイ</t>
    </rPh>
    <phoneticPr fontId="1"/>
  </si>
  <si>
    <t>添付書類　　</t>
    <rPh sb="0" eb="2">
      <t>テンプ</t>
    </rPh>
    <rPh sb="2" eb="4">
      <t>ショルイ</t>
    </rPh>
    <phoneticPr fontId="1"/>
  </si>
  <si>
    <t>mm</t>
    <phoneticPr fontId="1"/>
  </si>
  <si>
    <t xml:space="preserve"> 農道等公道に給水装置を布設する場合は次の書類を添付してください。</t>
    <rPh sb="1" eb="3">
      <t>ノウドウ</t>
    </rPh>
    <rPh sb="3" eb="4">
      <t>トウ</t>
    </rPh>
    <rPh sb="4" eb="6">
      <t>コウドウ</t>
    </rPh>
    <rPh sb="7" eb="9">
      <t>キュウスイ</t>
    </rPh>
    <rPh sb="9" eb="11">
      <t>ソウチ</t>
    </rPh>
    <rPh sb="12" eb="14">
      <t>フセツ</t>
    </rPh>
    <rPh sb="16" eb="18">
      <t>バアイ</t>
    </rPh>
    <phoneticPr fontId="1"/>
  </si>
  <si>
    <t>①　同意書
②　平面図及び標準断面図</t>
    <rPh sb="2" eb="5">
      <t>ドウイショ</t>
    </rPh>
    <phoneticPr fontId="1"/>
  </si>
  <si>
    <t>　下記の通り加西市水道事業給水条例により申請します。</t>
    <phoneticPr fontId="1"/>
  </si>
  <si>
    <t>給水分岐
承 諾 書</t>
    <rPh sb="0" eb="2">
      <t>キュウスイ</t>
    </rPh>
    <rPh sb="2" eb="4">
      <t>ブンキ</t>
    </rPh>
    <phoneticPr fontId="1"/>
  </si>
  <si>
    <t>土地使用
承 諾 書</t>
    <rPh sb="0" eb="2">
      <t>トチ</t>
    </rPh>
    <rPh sb="2" eb="4">
      <t>シヨウ</t>
    </rPh>
    <rPh sb="6" eb="7">
      <t>ウケタマワ</t>
    </rPh>
    <rPh sb="8" eb="9">
      <t>ダク</t>
    </rPh>
    <rPh sb="10" eb="11">
      <t>ショ</t>
    </rPh>
    <phoneticPr fontId="1"/>
  </si>
  <si>
    <t>家屋加工
承 諾 書</t>
    <rPh sb="0" eb="2">
      <t>カオク</t>
    </rPh>
    <rPh sb="2" eb="4">
      <t>カコウ</t>
    </rPh>
    <rPh sb="6" eb="7">
      <t>ウケタマワ</t>
    </rPh>
    <rPh sb="8" eb="9">
      <t>ダク</t>
    </rPh>
    <rPh sb="10" eb="11">
      <t>ショ</t>
    </rPh>
    <phoneticPr fontId="1"/>
  </si>
  <si>
    <t>施工場所</t>
    <rPh sb="0" eb="1">
      <t>シ</t>
    </rPh>
    <rPh sb="1" eb="2">
      <t>コウ</t>
    </rPh>
    <rPh sb="2" eb="3">
      <t>バ</t>
    </rPh>
    <rPh sb="3" eb="4">
      <t>ショ</t>
    </rPh>
    <phoneticPr fontId="1"/>
  </si>
  <si>
    <t>給水装置を布設することを承諾します。</t>
    <phoneticPr fontId="1"/>
  </si>
  <si>
    <t xml:space="preserve">
※他人の給水管から分岐する時は、この欄の承諾を必要とします。</t>
    <phoneticPr fontId="1"/>
  </si>
  <si>
    <t>摘　要</t>
    <rPh sb="0" eb="1">
      <t>ツム</t>
    </rPh>
    <rPh sb="2" eb="3">
      <t>ヨウ</t>
    </rPh>
    <phoneticPr fontId="1"/>
  </si>
  <si>
    <t>家庭用、共同家庭用</t>
  </si>
  <si>
    <t>家庭用、共同家庭用</t>
    <phoneticPr fontId="1"/>
  </si>
  <si>
    <t>用 途</t>
    <rPh sb="0" eb="1">
      <t>ヨウ</t>
    </rPh>
    <rPh sb="2" eb="3">
      <t>ト</t>
    </rPh>
    <phoneticPr fontId="1"/>
  </si>
  <si>
    <t>業 務 用　</t>
    <phoneticPr fontId="1"/>
  </si>
  <si>
    <t>公 会 堂 用</t>
    <phoneticPr fontId="1"/>
  </si>
  <si>
    <t>湯 屋 用</t>
    <phoneticPr fontId="1"/>
  </si>
  <si>
    <t>臨 時 用</t>
    <phoneticPr fontId="1"/>
  </si>
  <si>
    <t>係長</t>
    <rPh sb="0" eb="2">
      <t>カカリチョウ</t>
    </rPh>
    <phoneticPr fontId="1"/>
  </si>
  <si>
    <t>住　　所</t>
    <rPh sb="0" eb="1">
      <t>ジュウ</t>
    </rPh>
    <rPh sb="3" eb="4">
      <t>ショ</t>
    </rPh>
    <phoneticPr fontId="1"/>
  </si>
  <si>
    <t>電話番号</t>
    <phoneticPr fontId="1"/>
  </si>
  <si>
    <t>使用者</t>
    <rPh sb="0" eb="1">
      <t>ツカ</t>
    </rPh>
    <rPh sb="1" eb="2">
      <t>ヨウ</t>
    </rPh>
    <rPh sb="2" eb="3">
      <t>シャ</t>
    </rPh>
    <phoneticPr fontId="1"/>
  </si>
  <si>
    <t>申請者</t>
    <phoneticPr fontId="1"/>
  </si>
  <si>
    <r>
      <rPr>
        <sz val="8"/>
        <color theme="1"/>
        <rFont val="ＭＳ 明朝"/>
        <family val="1"/>
        <charset val="128"/>
      </rPr>
      <t>ﾌﾘｶﾞﾅ</t>
    </r>
    <r>
      <rPr>
        <sz val="11"/>
        <color theme="1"/>
        <rFont val="ＭＳ 明朝"/>
        <family val="1"/>
        <charset val="128"/>
      </rPr>
      <t xml:space="preserve">
氏名</t>
    </r>
    <rPh sb="6" eb="8">
      <t>シメイ</t>
    </rPh>
    <phoneticPr fontId="1"/>
  </si>
  <si>
    <t>職　　業</t>
    <rPh sb="0" eb="1">
      <t>ショク</t>
    </rPh>
    <rPh sb="3" eb="4">
      <t>ギョウ</t>
    </rPh>
    <phoneticPr fontId="1"/>
  </si>
  <si>
    <t>居住人数</t>
    <phoneticPr fontId="1"/>
  </si>
  <si>
    <t>共同戸数</t>
    <phoneticPr fontId="1"/>
  </si>
  <si>
    <t>　給水管から支管を分岐することを承諾します。</t>
    <rPh sb="1" eb="3">
      <t>キュウスイ</t>
    </rPh>
    <rPh sb="3" eb="4">
      <t>カン</t>
    </rPh>
    <rPh sb="6" eb="7">
      <t>シ</t>
    </rPh>
    <rPh sb="7" eb="8">
      <t>カン</t>
    </rPh>
    <rPh sb="9" eb="11">
      <t>ブンキ</t>
    </rPh>
    <rPh sb="16" eb="18">
      <t>ショウダク</t>
    </rPh>
    <phoneticPr fontId="1"/>
  </si>
  <si>
    <t>◎用途ﾘｽﾄ</t>
    <rPh sb="1" eb="3">
      <t>ヨウト</t>
    </rPh>
    <phoneticPr fontId="1"/>
  </si>
  <si>
    <r>
      <t>〒</t>
    </r>
    <r>
      <rPr>
        <sz val="11"/>
        <color rgb="FFFF0000"/>
        <rFont val="ＭＳ 明朝"/>
        <family val="1"/>
        <charset val="128"/>
      </rPr>
      <t>675-2395</t>
    </r>
    <phoneticPr fontId="1"/>
  </si>
  <si>
    <t>　兵庫県加西市北条町横尾1000番地</t>
    <rPh sb="1" eb="18">
      <t>カサイシ</t>
    </rPh>
    <phoneticPr fontId="1"/>
  </si>
  <si>
    <t>0790-42‐876×</t>
    <phoneticPr fontId="17"/>
  </si>
  <si>
    <t>○○○○株式会社</t>
    <rPh sb="4" eb="8">
      <t>カブ</t>
    </rPh>
    <phoneticPr fontId="17"/>
  </si>
  <si>
    <t>北条町横尾1000番地2</t>
    <rPh sb="0" eb="3">
      <t>ホウジョウチョウ</t>
    </rPh>
    <rPh sb="3" eb="5">
      <t>ヨコオ</t>
    </rPh>
    <rPh sb="9" eb="11">
      <t>バンチ</t>
    </rPh>
    <phoneticPr fontId="17"/>
  </si>
  <si>
    <r>
      <t>〒</t>
    </r>
    <r>
      <rPr>
        <sz val="11"/>
        <color rgb="FFFF0000"/>
        <rFont val="ＭＳ 明朝"/>
        <family val="1"/>
        <charset val="128"/>
      </rPr>
      <t>675-2395</t>
    </r>
    <phoneticPr fontId="17"/>
  </si>
  <si>
    <t>○○　○○</t>
    <rPh sb="0" eb="5">
      <t>マルマル　マルマル</t>
    </rPh>
    <phoneticPr fontId="17" alignment="distributed"/>
  </si>
  <si>
    <t>兵庫県加西市北条町横尾1000番地</t>
    <rPh sb="0" eb="17">
      <t>カサイシ</t>
    </rPh>
    <phoneticPr fontId="17" alignment="distributed"/>
  </si>
  <si>
    <t>○ ○　○ ○</t>
    <phoneticPr fontId="17" alignment="distributed"/>
  </si>
  <si>
    <t>0790-42‐876×</t>
    <phoneticPr fontId="17" alignment="distributed"/>
  </si>
  <si>
    <t>○○○○</t>
    <phoneticPr fontId="1"/>
  </si>
  <si>
    <t>　兵庫県加西市北条町○○　○○番地</t>
    <rPh sb="1" eb="4">
      <t>ヒョウゴケン</t>
    </rPh>
    <rPh sb="4" eb="10">
      <t>カサイシホウジョウチョウ</t>
    </rPh>
    <rPh sb="15" eb="16">
      <t>バン</t>
    </rPh>
    <rPh sb="16" eb="17">
      <t>チ</t>
    </rPh>
    <phoneticPr fontId="1"/>
  </si>
  <si>
    <t>兵庫県加西市北条町○○ ○○番地</t>
    <rPh sb="0" eb="3">
      <t>ヒョウゴケン</t>
    </rPh>
    <rPh sb="3" eb="9">
      <t>カサイシホウジョウチョウ</t>
    </rPh>
    <rPh sb="14" eb="16">
      <t>バ</t>
    </rPh>
    <phoneticPr fontId="17" alignment="distributed"/>
  </si>
  <si>
    <t>○○　○○</t>
    <rPh sb="0" eb="5">
      <t>マルマル　マルマル</t>
    </rPh>
    <phoneticPr fontId="22" alignment="distributed"/>
  </si>
  <si>
    <t>自営業</t>
    <rPh sb="0" eb="3">
      <t>ジエイギョウ</t>
    </rPh>
    <phoneticPr fontId="1"/>
  </si>
  <si>
    <t>なし</t>
    <phoneticPr fontId="1"/>
  </si>
  <si>
    <t>設計審査手数料</t>
    <rPh sb="0" eb="2">
      <t>セッケイ</t>
    </rPh>
    <rPh sb="2" eb="4">
      <t>シンサ</t>
    </rPh>
    <rPh sb="4" eb="7">
      <t>テスウリョウ</t>
    </rPh>
    <phoneticPr fontId="25"/>
  </si>
  <si>
    <t>竣工検査手数料</t>
    <rPh sb="0" eb="2">
      <t>シュンコウ</t>
    </rPh>
    <rPh sb="2" eb="4">
      <t>ケンサ</t>
    </rPh>
    <rPh sb="4" eb="7">
      <t>テスウリョウ</t>
    </rPh>
    <phoneticPr fontId="25"/>
  </si>
  <si>
    <t>項目</t>
    <rPh sb="0" eb="2">
      <t>コウモク</t>
    </rPh>
    <phoneticPr fontId="25"/>
  </si>
  <si>
    <t>金額</t>
    <rPh sb="0" eb="2">
      <t>キンガク</t>
    </rPh>
    <phoneticPr fontId="25"/>
  </si>
  <si>
    <t>摘要</t>
    <rPh sb="0" eb="2">
      <t>テキヨウ</t>
    </rPh>
    <phoneticPr fontId="25"/>
  </si>
  <si>
    <t>指定工事業者証交付手数料</t>
  </si>
  <si>
    <t>指定工事業者証再交付手数料</t>
  </si>
  <si>
    <t>道路占用申請取扱手数料</t>
  </si>
  <si>
    <t>その他証明手数料　</t>
  </si>
  <si>
    <t>私設消火栓の消防演習立会手数料</t>
  </si>
  <si>
    <t>　　計</t>
    <rPh sb="2" eb="3">
      <t>ケイ</t>
    </rPh>
    <phoneticPr fontId="1"/>
  </si>
  <si>
    <t>納付書発行</t>
    <rPh sb="0" eb="3">
      <t>ノウフショ</t>
    </rPh>
    <rPh sb="3" eb="5">
      <t>ハッコウ</t>
    </rPh>
    <phoneticPr fontId="25"/>
  </si>
  <si>
    <t>／</t>
    <phoneticPr fontId="1"/>
  </si>
  <si>
    <t>№</t>
    <phoneticPr fontId="1"/>
  </si>
  <si>
    <t>◎加入負担金</t>
    <rPh sb="1" eb="3">
      <t>カニュウ</t>
    </rPh>
    <rPh sb="3" eb="6">
      <t>フタンキン</t>
    </rPh>
    <phoneticPr fontId="25"/>
  </si>
  <si>
    <t>給水管の口径</t>
    <phoneticPr fontId="1"/>
  </si>
  <si>
    <t xml:space="preserve">負担金の額 </t>
    <phoneticPr fontId="1"/>
  </si>
  <si>
    <t xml:space="preserve">管理者が別に定める額 </t>
    <phoneticPr fontId="1"/>
  </si>
  <si>
    <t>ﾌ ﾘ ｶﾞ ﾅ
氏　名</t>
    <rPh sb="9" eb="10">
      <t>　</t>
    </rPh>
    <phoneticPr fontId="1"/>
  </si>
  <si>
    <t>□</t>
  </si>
  <si>
    <t>・工事図面（市の指定する給水台帳）</t>
    <phoneticPr fontId="1"/>
  </si>
  <si>
    <t>・現場位置図</t>
    <phoneticPr fontId="1"/>
  </si>
  <si>
    <t>・申請内容により、給水申込書・誓約書等</t>
    <rPh sb="1" eb="3">
      <t>シンセイ</t>
    </rPh>
    <rPh sb="3" eb="5">
      <t>ナイヨウ</t>
    </rPh>
    <rPh sb="9" eb="11">
      <t>キュウスイ</t>
    </rPh>
    <rPh sb="11" eb="12">
      <t>モウ</t>
    </rPh>
    <rPh sb="12" eb="13">
      <t>コ</t>
    </rPh>
    <rPh sb="13" eb="14">
      <t>ショ</t>
    </rPh>
    <rPh sb="15" eb="18">
      <t>セイヤクショ</t>
    </rPh>
    <rPh sb="18" eb="19">
      <t>トウ</t>
    </rPh>
    <phoneticPr fontId="1"/>
  </si>
  <si>
    <t>☑</t>
  </si>
  <si>
    <t>設計審査手数料</t>
    <phoneticPr fontId="1"/>
  </si>
  <si>
    <t>竣工検査
手 数 料</t>
    <phoneticPr fontId="1"/>
  </si>
  <si>
    <t>◎各手数料一覧 １</t>
    <rPh sb="1" eb="2">
      <t>カク</t>
    </rPh>
    <rPh sb="2" eb="5">
      <t>テスウリョウ</t>
    </rPh>
    <rPh sb="5" eb="7">
      <t>イチラン</t>
    </rPh>
    <phoneticPr fontId="25"/>
  </si>
  <si>
    <t>◎各手数料一覧 ２</t>
    <rPh sb="1" eb="2">
      <t>カク</t>
    </rPh>
    <rPh sb="2" eb="5">
      <t>テスウリョウ</t>
    </rPh>
    <rPh sb="5" eb="7">
      <t>イチラン</t>
    </rPh>
    <phoneticPr fontId="25"/>
  </si>
  <si>
    <t>☑</t>
    <phoneticPr fontId="1"/>
  </si>
  <si>
    <t>□</t>
    <phoneticPr fontId="1"/>
  </si>
  <si>
    <t>兵庫県加西市北条町横尾1001番地</t>
    <rPh sb="0" eb="17">
      <t>カサイシ</t>
    </rPh>
    <phoneticPr fontId="17" alignment="distributed"/>
  </si>
  <si>
    <t>兵庫県加西市北条町横尾1002番地</t>
    <rPh sb="0" eb="17">
      <t>カサイシ</t>
    </rPh>
    <phoneticPr fontId="17" alignment="distributed"/>
  </si>
  <si>
    <t>兵庫県加西市北条町横尾1003番地</t>
    <rPh sb="0" eb="17">
      <t>カサイシ</t>
    </rPh>
    <phoneticPr fontId="17" alignment="distributed"/>
  </si>
  <si>
    <t>◎添付書類提出ﾘｽﾄ</t>
    <rPh sb="1" eb="3">
      <t>テンプ</t>
    </rPh>
    <rPh sb="3" eb="5">
      <t>ショルイ</t>
    </rPh>
    <rPh sb="5" eb="7">
      <t>テイシュツ</t>
    </rPh>
    <phoneticPr fontId="1"/>
  </si>
  <si>
    <r>
      <rPr>
        <sz val="8"/>
        <rFont val="ＭＳ 明朝"/>
        <family val="1"/>
        <charset val="128"/>
      </rPr>
      <t>ﾌﾘｶﾞﾅ</t>
    </r>
    <r>
      <rPr>
        <sz val="11"/>
        <rFont val="ＭＳ 明朝"/>
        <family val="1"/>
        <charset val="128"/>
      </rPr>
      <t xml:space="preserve">
氏名</t>
    </r>
    <rPh sb="6" eb="8">
      <t>シメイ</t>
    </rPh>
    <phoneticPr fontId="1"/>
  </si>
  <si>
    <t>〒</t>
    <phoneticPr fontId="17"/>
  </si>
  <si>
    <t>〒</t>
    <phoneticPr fontId="1"/>
  </si>
  <si>
    <r>
      <t xml:space="preserve">□新設  ・ </t>
    </r>
    <r>
      <rPr>
        <sz val="14"/>
        <rFont val="ＭＳ 明朝"/>
        <family val="1"/>
        <charset val="128"/>
      </rPr>
      <t>□</t>
    </r>
    <r>
      <rPr>
        <sz val="12"/>
        <rFont val="ＭＳ 明朝"/>
        <family val="1"/>
        <charset val="128"/>
      </rPr>
      <t xml:space="preserve">増設  ・ </t>
    </r>
    <r>
      <rPr>
        <sz val="14"/>
        <rFont val="ＭＳ 明朝"/>
        <family val="1"/>
        <charset val="128"/>
      </rPr>
      <t>□</t>
    </r>
    <r>
      <rPr>
        <sz val="12"/>
        <rFont val="ＭＳ 明朝"/>
        <family val="1"/>
        <charset val="128"/>
      </rPr>
      <t xml:space="preserve">移転  ・ </t>
    </r>
    <r>
      <rPr>
        <sz val="14"/>
        <rFont val="ＭＳ 明朝"/>
        <family val="1"/>
        <charset val="128"/>
      </rPr>
      <t>□</t>
    </r>
    <r>
      <rPr>
        <sz val="12"/>
        <rFont val="ＭＳ 明朝"/>
        <family val="1"/>
        <charset val="128"/>
      </rPr>
      <t xml:space="preserve">修繕  ・ </t>
    </r>
    <r>
      <rPr>
        <sz val="14"/>
        <rFont val="ＭＳ 明朝"/>
        <family val="1"/>
        <charset val="128"/>
      </rPr>
      <t>□</t>
    </r>
    <r>
      <rPr>
        <sz val="12"/>
        <rFont val="ＭＳ 明朝"/>
        <family val="1"/>
        <charset val="128"/>
      </rPr>
      <t xml:space="preserve">撤去  ・ </t>
    </r>
    <r>
      <rPr>
        <sz val="14"/>
        <rFont val="ＭＳ 明朝"/>
        <family val="1"/>
        <charset val="128"/>
      </rPr>
      <t>□</t>
    </r>
    <r>
      <rPr>
        <sz val="12"/>
        <rFont val="ＭＳ 明朝"/>
        <family val="1"/>
        <charset val="128"/>
      </rPr>
      <t>臨時</t>
    </r>
    <rPh sb="1" eb="3">
      <t>シンセツ</t>
    </rPh>
    <rPh sb="8" eb="10">
      <t>ゾウセツ</t>
    </rPh>
    <rPh sb="15" eb="17">
      <t>イテン</t>
    </rPh>
    <rPh sb="22" eb="24">
      <t>シュウゼン</t>
    </rPh>
    <rPh sb="29" eb="31">
      <t>テッキョ</t>
    </rPh>
    <rPh sb="36" eb="37">
      <t>ノゾム</t>
    </rPh>
    <rPh sb="37" eb="38">
      <t>トキ</t>
    </rPh>
    <phoneticPr fontId="1"/>
  </si>
  <si>
    <r>
      <rPr>
        <sz val="12"/>
        <color rgb="FFFF0000"/>
        <rFont val="ＭＳ 明朝"/>
        <family val="1"/>
        <charset val="128"/>
      </rPr>
      <t>☑</t>
    </r>
    <r>
      <rPr>
        <sz val="12"/>
        <color theme="1"/>
        <rFont val="ＭＳ 明朝"/>
        <family val="1"/>
        <charset val="128"/>
      </rPr>
      <t xml:space="preserve">新設  ・ </t>
    </r>
    <r>
      <rPr>
        <sz val="14"/>
        <color theme="1"/>
        <rFont val="ＭＳ 明朝"/>
        <family val="1"/>
        <charset val="128"/>
      </rPr>
      <t>□</t>
    </r>
    <r>
      <rPr>
        <sz val="12"/>
        <color theme="1"/>
        <rFont val="ＭＳ 明朝"/>
        <family val="1"/>
        <charset val="128"/>
      </rPr>
      <t xml:space="preserve">増設  ・ </t>
    </r>
    <r>
      <rPr>
        <sz val="14"/>
        <color theme="1"/>
        <rFont val="ＭＳ 明朝"/>
        <family val="1"/>
        <charset val="128"/>
      </rPr>
      <t>□</t>
    </r>
    <r>
      <rPr>
        <sz val="12"/>
        <color theme="1"/>
        <rFont val="ＭＳ 明朝"/>
        <family val="1"/>
        <charset val="128"/>
      </rPr>
      <t xml:space="preserve">移転  ・ </t>
    </r>
    <r>
      <rPr>
        <sz val="14"/>
        <color theme="1"/>
        <rFont val="ＭＳ 明朝"/>
        <family val="1"/>
        <charset val="128"/>
      </rPr>
      <t>□</t>
    </r>
    <r>
      <rPr>
        <sz val="12"/>
        <color theme="1"/>
        <rFont val="ＭＳ 明朝"/>
        <family val="1"/>
        <charset val="128"/>
      </rPr>
      <t xml:space="preserve">修繕  ・ </t>
    </r>
    <r>
      <rPr>
        <sz val="14"/>
        <color theme="1"/>
        <rFont val="ＭＳ 明朝"/>
        <family val="1"/>
        <charset val="128"/>
      </rPr>
      <t>□</t>
    </r>
    <r>
      <rPr>
        <sz val="12"/>
        <color theme="1"/>
        <rFont val="ＭＳ 明朝"/>
        <family val="1"/>
        <charset val="128"/>
      </rPr>
      <t xml:space="preserve">撤去  ・ </t>
    </r>
    <r>
      <rPr>
        <sz val="14"/>
        <color theme="1"/>
        <rFont val="ＭＳ 明朝"/>
        <family val="1"/>
        <charset val="128"/>
      </rPr>
      <t>□</t>
    </r>
    <r>
      <rPr>
        <sz val="12"/>
        <color theme="1"/>
        <rFont val="ＭＳ 明朝"/>
        <family val="1"/>
        <charset val="128"/>
      </rPr>
      <t>臨時</t>
    </r>
    <rPh sb="1" eb="3">
      <t>シンセツ</t>
    </rPh>
    <rPh sb="8" eb="10">
      <t>ゾウセツ</t>
    </rPh>
    <rPh sb="15" eb="17">
      <t>イテン</t>
    </rPh>
    <rPh sb="22" eb="24">
      <t>シュウゼン</t>
    </rPh>
    <rPh sb="29" eb="31">
      <t>テッキョ</t>
    </rPh>
    <rPh sb="36" eb="37">
      <t>ノゾム</t>
    </rPh>
    <rPh sb="37" eb="38">
      <t>トキ</t>
    </rPh>
    <phoneticPr fontId="1"/>
  </si>
  <si>
    <t>給水装置工事内訳書　　　　　　(　□ 設計　・　□ 竣工　）</t>
    <rPh sb="0" eb="2">
      <t>キュウスイ</t>
    </rPh>
    <rPh sb="2" eb="4">
      <t>ソウチ</t>
    </rPh>
    <rPh sb="4" eb="6">
      <t>コウジ</t>
    </rPh>
    <rPh sb="6" eb="8">
      <t>ウチワケ</t>
    </rPh>
    <rPh sb="8" eb="9">
      <t>ショ</t>
    </rPh>
    <rPh sb="19" eb="21">
      <t>セッケイ</t>
    </rPh>
    <rPh sb="26" eb="28">
      <t>シュンコウ</t>
    </rPh>
    <phoneticPr fontId="1"/>
  </si>
  <si>
    <t>使 用 材 料 内 訳 表</t>
    <rPh sb="0" eb="1">
      <t>シ</t>
    </rPh>
    <rPh sb="2" eb="3">
      <t>ヨウ</t>
    </rPh>
    <rPh sb="4" eb="5">
      <t>ザイ</t>
    </rPh>
    <rPh sb="6" eb="7">
      <t>リョウ</t>
    </rPh>
    <rPh sb="8" eb="9">
      <t>ウチ</t>
    </rPh>
    <rPh sb="10" eb="11">
      <t>ヤク</t>
    </rPh>
    <rPh sb="12" eb="13">
      <t>ヒョウ</t>
    </rPh>
    <phoneticPr fontId="1"/>
  </si>
  <si>
    <t>[申請者住所　：　　　　　　　　　　　　　　　　]</t>
    <rPh sb="1" eb="4">
      <t>シンセイシャ</t>
    </rPh>
    <rPh sb="4" eb="6">
      <t>ジュウショ</t>
    </rPh>
    <phoneticPr fontId="1"/>
  </si>
  <si>
    <t>[申請者氏名　：　　　　　　　　　　　　　　　　]</t>
    <rPh sb="1" eb="4">
      <t>シンセイシャ</t>
    </rPh>
    <rPh sb="4" eb="6">
      <t>シメイ</t>
    </rPh>
    <phoneticPr fontId="1"/>
  </si>
  <si>
    <t>一　　次　　側　　　（　外　線　）</t>
    <rPh sb="0" eb="1">
      <t>イチ</t>
    </rPh>
    <rPh sb="3" eb="4">
      <t>ツギ</t>
    </rPh>
    <rPh sb="6" eb="7">
      <t>ガワ</t>
    </rPh>
    <rPh sb="12" eb="13">
      <t>ソト</t>
    </rPh>
    <rPh sb="14" eb="15">
      <t>セン</t>
    </rPh>
    <phoneticPr fontId="1"/>
  </si>
  <si>
    <t>名称</t>
    <rPh sb="0" eb="2">
      <t>メイショウ</t>
    </rPh>
    <phoneticPr fontId="1"/>
  </si>
  <si>
    <t>口径</t>
    <rPh sb="0" eb="2">
      <t>コウケイ</t>
    </rPh>
    <phoneticPr fontId="1"/>
  </si>
  <si>
    <t>単位</t>
    <rPh sb="0" eb="2">
      <t>タンイ</t>
    </rPh>
    <phoneticPr fontId="1"/>
  </si>
  <si>
    <t>数量</t>
    <rPh sb="0" eb="2">
      <t>スウリョウ</t>
    </rPh>
    <phoneticPr fontId="1"/>
  </si>
  <si>
    <t>メーカー名及び記号</t>
    <rPh sb="4" eb="5">
      <t>メイ</t>
    </rPh>
    <rPh sb="5" eb="6">
      <t>オヨ</t>
    </rPh>
    <rPh sb="7" eb="9">
      <t>キゴウ</t>
    </rPh>
    <phoneticPr fontId="1"/>
  </si>
  <si>
    <t>基準適合の確認</t>
    <rPh sb="0" eb="2">
      <t>キジュン</t>
    </rPh>
    <rPh sb="2" eb="4">
      <t>テキゴウ</t>
    </rPh>
    <rPh sb="5" eb="7">
      <t>カクニン</t>
    </rPh>
    <phoneticPr fontId="1"/>
  </si>
  <si>
    <t>メーカー名</t>
    <rPh sb="4" eb="5">
      <t>メイ</t>
    </rPh>
    <phoneticPr fontId="1"/>
  </si>
  <si>
    <t>製品番号</t>
    <rPh sb="0" eb="2">
      <t>セイヒン</t>
    </rPh>
    <rPh sb="2" eb="4">
      <t>バンゴウ</t>
    </rPh>
    <phoneticPr fontId="1"/>
  </si>
  <si>
    <t>マーク</t>
    <phoneticPr fontId="1"/>
  </si>
  <si>
    <t>証明</t>
    <rPh sb="0" eb="2">
      <t>ショウメイ</t>
    </rPh>
    <phoneticPr fontId="1"/>
  </si>
  <si>
    <t>サドル分水栓（ＤＩＰ用）</t>
    <rPh sb="3" eb="5">
      <t>ブンスイ</t>
    </rPh>
    <rPh sb="5" eb="6">
      <t>セン</t>
    </rPh>
    <rPh sb="10" eb="11">
      <t>ヨウ</t>
    </rPh>
    <phoneticPr fontId="1"/>
  </si>
  <si>
    <t>ＰＥＰ1種2層管</t>
    <rPh sb="4" eb="5">
      <t>シュ</t>
    </rPh>
    <rPh sb="6" eb="7">
      <t>ソウ</t>
    </rPh>
    <rPh sb="7" eb="8">
      <t>カン</t>
    </rPh>
    <phoneticPr fontId="1"/>
  </si>
  <si>
    <t>直結止水栓（副弁伸縮管付）</t>
    <rPh sb="0" eb="2">
      <t>チョッケツ</t>
    </rPh>
    <rPh sb="2" eb="4">
      <t>シスイ</t>
    </rPh>
    <rPh sb="4" eb="5">
      <t>セン</t>
    </rPh>
    <rPh sb="6" eb="7">
      <t>フク</t>
    </rPh>
    <rPh sb="7" eb="8">
      <t>ベン</t>
    </rPh>
    <rPh sb="8" eb="10">
      <t>シンシュク</t>
    </rPh>
    <rPh sb="10" eb="11">
      <t>カン</t>
    </rPh>
    <rPh sb="11" eb="12">
      <t>ツキ</t>
    </rPh>
    <phoneticPr fontId="1"/>
  </si>
  <si>
    <t>止水栓ＢＯＸ</t>
    <rPh sb="0" eb="2">
      <t>シスイ</t>
    </rPh>
    <rPh sb="2" eb="3">
      <t>セン</t>
    </rPh>
    <phoneticPr fontId="1"/>
  </si>
  <si>
    <t>鞘管</t>
    <rPh sb="0" eb="1">
      <t>サヤ</t>
    </rPh>
    <rPh sb="1" eb="2">
      <t>カン</t>
    </rPh>
    <phoneticPr fontId="1"/>
  </si>
  <si>
    <t>埋設表示テープ　アルミ箔折畳式</t>
    <rPh sb="0" eb="2">
      <t>マイセツ</t>
    </rPh>
    <rPh sb="2" eb="4">
      <t>ヒョウジ</t>
    </rPh>
    <rPh sb="11" eb="12">
      <t>ハク</t>
    </rPh>
    <rPh sb="12" eb="14">
      <t>オリタタミ</t>
    </rPh>
    <rPh sb="14" eb="15">
      <t>シキ</t>
    </rPh>
    <phoneticPr fontId="1"/>
  </si>
  <si>
    <t>二　　次　　側　　　（　内　線　）</t>
    <rPh sb="0" eb="1">
      <t>ニ</t>
    </rPh>
    <rPh sb="3" eb="4">
      <t>ツギ</t>
    </rPh>
    <rPh sb="6" eb="7">
      <t>ガワ</t>
    </rPh>
    <rPh sb="12" eb="13">
      <t>ウチ</t>
    </rPh>
    <rPh sb="14" eb="15">
      <t>セン</t>
    </rPh>
    <phoneticPr fontId="1"/>
  </si>
  <si>
    <t>マーク</t>
    <phoneticPr fontId="1"/>
  </si>
  <si>
    <t>混合水栓</t>
    <rPh sb="0" eb="2">
      <t>コンゴウ</t>
    </rPh>
    <rPh sb="2" eb="4">
      <t>スイセン</t>
    </rPh>
    <phoneticPr fontId="1"/>
  </si>
  <si>
    <t>横水栓</t>
    <rPh sb="0" eb="1">
      <t>ヨコ</t>
    </rPh>
    <rPh sb="1" eb="3">
      <t>スイセン</t>
    </rPh>
    <phoneticPr fontId="1"/>
  </si>
  <si>
    <t>散水栓</t>
    <rPh sb="0" eb="2">
      <t>サンスイ</t>
    </rPh>
    <rPh sb="2" eb="3">
      <t>セン</t>
    </rPh>
    <phoneticPr fontId="1"/>
  </si>
  <si>
    <t>バルブ</t>
    <phoneticPr fontId="1"/>
  </si>
  <si>
    <t>二階用バルブ</t>
    <rPh sb="0" eb="1">
      <t>ニ</t>
    </rPh>
    <rPh sb="1" eb="2">
      <t>カイ</t>
    </rPh>
    <rPh sb="2" eb="3">
      <t>ヨウ</t>
    </rPh>
    <phoneticPr fontId="1"/>
  </si>
  <si>
    <t>減圧弁</t>
    <rPh sb="0" eb="3">
      <t>ゲンアツベン</t>
    </rPh>
    <phoneticPr fontId="1"/>
  </si>
  <si>
    <t>逆止弁</t>
    <rPh sb="0" eb="3">
      <t>ギャクシベン</t>
    </rPh>
    <phoneticPr fontId="1"/>
  </si>
  <si>
    <t>水撃防止器</t>
    <rPh sb="0" eb="2">
      <t>スイゲキ</t>
    </rPh>
    <rPh sb="2" eb="4">
      <t>ボウシ</t>
    </rPh>
    <rPh sb="4" eb="5">
      <t>キ</t>
    </rPh>
    <phoneticPr fontId="1"/>
  </si>
  <si>
    <t>袋ナット・シモク</t>
    <rPh sb="0" eb="1">
      <t>フクロ</t>
    </rPh>
    <phoneticPr fontId="1"/>
  </si>
  <si>
    <t>給水管エルボ</t>
    <rPh sb="0" eb="2">
      <t>キュウスイ</t>
    </rPh>
    <rPh sb="2" eb="3">
      <t>カン</t>
    </rPh>
    <phoneticPr fontId="1"/>
  </si>
  <si>
    <t>給水管ソケット</t>
    <rPh sb="0" eb="3">
      <t>キュウスイカン</t>
    </rPh>
    <phoneticPr fontId="1"/>
  </si>
  <si>
    <t>記</t>
    <rPh sb="0" eb="1">
      <t>キ</t>
    </rPh>
    <phoneticPr fontId="25"/>
  </si>
  <si>
    <t>尊守事項</t>
    <rPh sb="0" eb="1">
      <t>ソン</t>
    </rPh>
    <rPh sb="1" eb="2">
      <t>シュ</t>
    </rPh>
    <rPh sb="2" eb="4">
      <t>ジコウ</t>
    </rPh>
    <phoneticPr fontId="25"/>
  </si>
  <si>
    <r>
      <rPr>
        <sz val="8"/>
        <rFont val="ＭＳ 明朝"/>
        <family val="1"/>
        <charset val="128"/>
      </rPr>
      <t>ﾌﾘｶﾞﾅ</t>
    </r>
    <r>
      <rPr>
        <sz val="11"/>
        <rFont val="ＭＳ 明朝"/>
        <family val="1"/>
        <charset val="128"/>
      </rPr>
      <t xml:space="preserve">
氏　名</t>
    </r>
    <rPh sb="6" eb="7">
      <t>　</t>
    </rPh>
    <phoneticPr fontId="1"/>
  </si>
  <si>
    <t>　1.　加西市上水道と自家用水道ポンプとは、切断いたします。</t>
    <rPh sb="4" eb="6">
      <t>カサイ</t>
    </rPh>
    <rPh sb="6" eb="7">
      <t>シ</t>
    </rPh>
    <rPh sb="7" eb="10">
      <t>ジョウスイドウ</t>
    </rPh>
    <rPh sb="11" eb="14">
      <t>ジカヨウ</t>
    </rPh>
    <rPh sb="14" eb="16">
      <t>スイドウ</t>
    </rPh>
    <rPh sb="22" eb="24">
      <t>セツダン</t>
    </rPh>
    <phoneticPr fontId="25"/>
  </si>
  <si>
    <t>住　所</t>
    <rPh sb="0" eb="1">
      <t>ジュウ</t>
    </rPh>
    <rPh sb="2" eb="3">
      <t>ショ</t>
    </rPh>
    <phoneticPr fontId="1"/>
  </si>
  <si>
    <t>加西市　　　　　　町　　　　　　　　　番地</t>
    <rPh sb="0" eb="2">
      <t>カサイ</t>
    </rPh>
    <rPh sb="2" eb="3">
      <t>シ</t>
    </rPh>
    <rPh sb="9" eb="10">
      <t>チョウ</t>
    </rPh>
    <rPh sb="19" eb="21">
      <t>バンチ</t>
    </rPh>
    <phoneticPr fontId="25"/>
  </si>
  <si>
    <t>誓　約　書</t>
    <rPh sb="0" eb="1">
      <t>チカイ</t>
    </rPh>
    <rPh sb="2" eb="3">
      <t>ヤク</t>
    </rPh>
    <rPh sb="4" eb="5">
      <t>ショ</t>
    </rPh>
    <phoneticPr fontId="25"/>
  </si>
  <si>
    <t>　給水装置工事の場所 ：</t>
    <rPh sb="1" eb="3">
      <t>キュウスイ</t>
    </rPh>
    <rPh sb="3" eb="5">
      <t>ソウチ</t>
    </rPh>
    <rPh sb="5" eb="7">
      <t>コウジ</t>
    </rPh>
    <rPh sb="8" eb="10">
      <t>バショ</t>
    </rPh>
    <phoneticPr fontId="25"/>
  </si>
  <si>
    <t>　水道ﾒｰﾀｰを設置しない理由</t>
    <rPh sb="1" eb="3">
      <t>スイドウ</t>
    </rPh>
    <rPh sb="8" eb="10">
      <t>セッチ</t>
    </rPh>
    <rPh sb="13" eb="15">
      <t>リユウ</t>
    </rPh>
    <phoneticPr fontId="25"/>
  </si>
  <si>
    <t>業者名</t>
    <rPh sb="0" eb="2">
      <t>ギョウシャ</t>
    </rPh>
    <rPh sb="2" eb="3">
      <t>メイ</t>
    </rPh>
    <phoneticPr fontId="1"/>
  </si>
  <si>
    <t>※3階建住宅への直結給水する場合は提出が必要。</t>
    <rPh sb="2" eb="4">
      <t>ガイダテ</t>
    </rPh>
    <rPh sb="4" eb="6">
      <t>ジュウタク</t>
    </rPh>
    <rPh sb="8" eb="10">
      <t>チョッケツ</t>
    </rPh>
    <rPh sb="10" eb="12">
      <t>キュウスイ</t>
    </rPh>
    <rPh sb="14" eb="16">
      <t>バアイ</t>
    </rPh>
    <rPh sb="17" eb="19">
      <t>テイシュツ</t>
    </rPh>
    <rPh sb="20" eb="22">
      <t>ヒツヨウ</t>
    </rPh>
    <phoneticPr fontId="25"/>
  </si>
  <si>
    <t>　この度、加西市上水道より給水を受けるにあたり、給水しようとする施設が３階建てで</t>
    <phoneticPr fontId="1"/>
  </si>
  <si>
    <t>あることにより、最上階への給水における水圧、水量不足等の問題が発生した際には、加</t>
    <phoneticPr fontId="1"/>
  </si>
  <si>
    <t>西市にご迷惑をお掛けすることなく、私の責任において対処（受水槽の設置、加圧ポンプ</t>
    <phoneticPr fontId="1"/>
  </si>
  <si>
    <t>の設置等）することを誓約いたします。</t>
    <phoneticPr fontId="1"/>
  </si>
  <si>
    <t>　給水装置の場所 ：</t>
    <rPh sb="1" eb="3">
      <t>キュウスイ</t>
    </rPh>
    <rPh sb="3" eb="5">
      <t>ソウチ</t>
    </rPh>
    <rPh sb="6" eb="8">
      <t>バショ</t>
    </rPh>
    <phoneticPr fontId="25"/>
  </si>
  <si>
    <t>申請番号</t>
    <rPh sb="0" eb="2">
      <t>シンセイ</t>
    </rPh>
    <rPh sb="2" eb="4">
      <t>バンゴウ</t>
    </rPh>
    <phoneticPr fontId="25"/>
  </si>
  <si>
    <t>給水装置工事完成検査申請書</t>
    <rPh sb="0" eb="2">
      <t>キュウスイ</t>
    </rPh>
    <rPh sb="2" eb="4">
      <t>ソウチ</t>
    </rPh>
    <rPh sb="4" eb="6">
      <t>コウジ</t>
    </rPh>
    <rPh sb="6" eb="8">
      <t>カンセイ</t>
    </rPh>
    <rPh sb="8" eb="10">
      <t>ケンサ</t>
    </rPh>
    <rPh sb="10" eb="13">
      <t>シンセイショ</t>
    </rPh>
    <phoneticPr fontId="25"/>
  </si>
  <si>
    <t>１．施行場所　</t>
    <rPh sb="2" eb="4">
      <t>セコウ</t>
    </rPh>
    <rPh sb="4" eb="6">
      <t>バショ</t>
    </rPh>
    <phoneticPr fontId="25"/>
  </si>
  <si>
    <t>３．添付資料</t>
    <rPh sb="2" eb="4">
      <t>テンプ</t>
    </rPh>
    <rPh sb="4" eb="6">
      <t>シリョウ</t>
    </rPh>
    <phoneticPr fontId="25"/>
  </si>
  <si>
    <t>完成年月日(文書へ反映されます。)</t>
    <rPh sb="0" eb="2">
      <t>カンセイ</t>
    </rPh>
    <rPh sb="2" eb="5">
      <t>ネンガッピ</t>
    </rPh>
    <rPh sb="6" eb="8">
      <t>ブンショ</t>
    </rPh>
    <rPh sb="9" eb="11">
      <t>ハンエイ</t>
    </rPh>
    <phoneticPr fontId="1"/>
  </si>
  <si>
    <t>←西暦 /区切りで入力</t>
    <rPh sb="1" eb="3">
      <t>セイレキ</t>
    </rPh>
    <rPh sb="5" eb="7">
      <t>クギ</t>
    </rPh>
    <rPh sb="9" eb="11">
      <t>ニュウリョク</t>
    </rPh>
    <phoneticPr fontId="1"/>
  </si>
  <si>
    <t>：</t>
    <phoneticPr fontId="1"/>
  </si>
  <si>
    <t>住所</t>
    <rPh sb="0" eb="2">
      <t>ジュウショ</t>
    </rPh>
    <phoneticPr fontId="1"/>
  </si>
  <si>
    <t>氏名</t>
    <rPh sb="0" eb="2">
      <t>シメイ</t>
    </rPh>
    <phoneticPr fontId="1"/>
  </si>
  <si>
    <t/>
  </si>
  <si>
    <t>２．申 請 者　　</t>
    <rPh sb="2" eb="3">
      <t>サル</t>
    </rPh>
    <rPh sb="4" eb="5">
      <t>ショウ</t>
    </rPh>
    <rPh sb="6" eb="7">
      <t>シャ</t>
    </rPh>
    <phoneticPr fontId="25"/>
  </si>
  <si>
    <t>参考　名称一覧</t>
    <rPh sb="0" eb="2">
      <t>サンコウ</t>
    </rPh>
    <rPh sb="3" eb="5">
      <t>メイショウ</t>
    </rPh>
    <rPh sb="5" eb="7">
      <t>イチラン</t>
    </rPh>
    <phoneticPr fontId="1"/>
  </si>
  <si>
    <t>甲止水栓</t>
    <rPh sb="0" eb="1">
      <t>コウ</t>
    </rPh>
    <rPh sb="1" eb="3">
      <t>シスイ</t>
    </rPh>
    <rPh sb="3" eb="4">
      <t>セン</t>
    </rPh>
    <phoneticPr fontId="1"/>
  </si>
  <si>
    <t>ｼｬﾜｰ混合水栓(ｼｽﾃﾑﾊﾞｽ)</t>
    <rPh sb="4" eb="6">
      <t>コンゴウ</t>
    </rPh>
    <rPh sb="6" eb="8">
      <t>スイセン</t>
    </rPh>
    <phoneticPr fontId="1"/>
  </si>
  <si>
    <t>ｼｬﾜｰ混合水栓(洗面化粧台)</t>
    <rPh sb="4" eb="6">
      <t>コンゴウ</t>
    </rPh>
    <rPh sb="6" eb="8">
      <t>スイセン</t>
    </rPh>
    <rPh sb="9" eb="11">
      <t>センメン</t>
    </rPh>
    <rPh sb="11" eb="13">
      <t>ケショウ</t>
    </rPh>
    <rPh sb="13" eb="14">
      <t>ダイ</t>
    </rPh>
    <phoneticPr fontId="1"/>
  </si>
  <si>
    <t>給湯器(　　　)</t>
    <rPh sb="0" eb="3">
      <t>キュウトウキ</t>
    </rPh>
    <phoneticPr fontId="1"/>
  </si>
  <si>
    <t>一次側</t>
    <rPh sb="0" eb="2">
      <t>１ジ</t>
    </rPh>
    <rPh sb="2" eb="3">
      <t>ガワ</t>
    </rPh>
    <phoneticPr fontId="1"/>
  </si>
  <si>
    <t>二次側</t>
    <rPh sb="0" eb="2">
      <t>２ジ</t>
    </rPh>
    <rPh sb="2" eb="3">
      <t>ガワ</t>
    </rPh>
    <phoneticPr fontId="1"/>
  </si>
  <si>
    <t>(1)</t>
    <phoneticPr fontId="25"/>
  </si>
  <si>
    <t>(2)</t>
    <phoneticPr fontId="25"/>
  </si>
  <si>
    <t>(3)</t>
    <phoneticPr fontId="25"/>
  </si>
  <si>
    <t>(4)</t>
    <phoneticPr fontId="25"/>
  </si>
  <si>
    <t>の確認できる資料</t>
    <phoneticPr fontId="1"/>
  </si>
  <si>
    <t xml:space="preserve"> 竣工図面</t>
    <rPh sb="0" eb="1">
      <t>シュンコウ</t>
    </rPh>
    <rPh sb="1" eb="3">
      <t>ズメン</t>
    </rPh>
    <phoneticPr fontId="25"/>
  </si>
  <si>
    <t xml:space="preserve"> 水圧検査写真</t>
    <rPh sb="0" eb="1">
      <t>スイアツ</t>
    </rPh>
    <rPh sb="1" eb="3">
      <t>ケンサ</t>
    </rPh>
    <rPh sb="3" eb="5">
      <t>シャシン</t>
    </rPh>
    <phoneticPr fontId="25"/>
  </si>
  <si>
    <t xml:space="preserve"> 給水工事写真</t>
    <rPh sb="0" eb="1">
      <t>キュウスイ</t>
    </rPh>
    <rPh sb="1" eb="3">
      <t>コウジ</t>
    </rPh>
    <rPh sb="3" eb="5">
      <t>シャシン</t>
    </rPh>
    <phoneticPr fontId="25"/>
  </si>
  <si>
    <t xml:space="preserve"> 給水装置材料が、性能基準適合品であること</t>
    <rPh sb="0" eb="1">
      <t>キュウスイ</t>
    </rPh>
    <rPh sb="1" eb="3">
      <t>ソウチ</t>
    </rPh>
    <rPh sb="3" eb="5">
      <t>ザイリョウ</t>
    </rPh>
    <rPh sb="7" eb="9">
      <t>セイノウ</t>
    </rPh>
    <rPh sb="9" eb="11">
      <t>キジュン</t>
    </rPh>
    <rPh sb="11" eb="13">
      <t>テキゴウ</t>
    </rPh>
    <rPh sb="13" eb="14">
      <t>ヒン</t>
    </rPh>
    <phoneticPr fontId="25"/>
  </si>
  <si>
    <t>　この度、設置する給水装置において、下記の理由により水道メーターを設置しないこと</t>
    <phoneticPr fontId="1"/>
  </si>
  <si>
    <t>メーター用伸縮継手</t>
    <rPh sb="4" eb="5">
      <t>ヨウ</t>
    </rPh>
    <rPh sb="5" eb="7">
      <t>シンシュク</t>
    </rPh>
    <rPh sb="7" eb="9">
      <t>ツギテ</t>
    </rPh>
    <phoneticPr fontId="1"/>
  </si>
  <si>
    <t>※メーターを即時取付けない場合は提出が必要。</t>
    <rPh sb="6" eb="8">
      <t>ソクジ</t>
    </rPh>
    <rPh sb="8" eb="10">
      <t>トリツ</t>
    </rPh>
    <rPh sb="13" eb="15">
      <t>バアイ</t>
    </rPh>
    <rPh sb="16" eb="18">
      <t>テイシュツ</t>
    </rPh>
    <phoneticPr fontId="25"/>
  </si>
  <si>
    <t>ＰＥｿｹｯﾄ</t>
    <phoneticPr fontId="1"/>
  </si>
  <si>
    <t>ＰＥｴﾙﾎﾞ</t>
    <phoneticPr fontId="1"/>
  </si>
  <si>
    <t>ＰＥﾁｰｽﾞ</t>
    <phoneticPr fontId="1"/>
  </si>
  <si>
    <t>ﾒｰﾀｰＢＯＸ</t>
    <phoneticPr fontId="1"/>
  </si>
  <si>
    <t>大便器ﾌﾗｯｼｭ弁</t>
    <rPh sb="0" eb="2">
      <t>ダイベン</t>
    </rPh>
    <rPh sb="2" eb="3">
      <t>キ</t>
    </rPh>
    <rPh sb="8" eb="9">
      <t>ベン</t>
    </rPh>
    <phoneticPr fontId="1"/>
  </si>
  <si>
    <t>小便器ﾌﾗｯｼｭ弁</t>
    <rPh sb="0" eb="2">
      <t>ショウベン</t>
    </rPh>
    <rPh sb="2" eb="3">
      <t>キ</t>
    </rPh>
    <rPh sb="8" eb="9">
      <t>ベン</t>
    </rPh>
    <phoneticPr fontId="1"/>
  </si>
  <si>
    <t>万能ﾎｰﾑ水栓</t>
    <rPh sb="0" eb="2">
      <t>バンノウ</t>
    </rPh>
    <rPh sb="5" eb="7">
      <t>スイセン</t>
    </rPh>
    <phoneticPr fontId="1"/>
  </si>
  <si>
    <t>ＨＩＶＰｿｹｯﾄ</t>
    <phoneticPr fontId="1"/>
  </si>
  <si>
    <t>ＨＩＶＰﾊﾟｲﾌﾟ</t>
    <phoneticPr fontId="1"/>
  </si>
  <si>
    <t>ＨＩＶＰﾁｰｽﾞ</t>
    <phoneticPr fontId="1"/>
  </si>
  <si>
    <t>ＨＩＶＰｴﾙﾎﾞ</t>
    <phoneticPr fontId="1"/>
  </si>
  <si>
    <t>※分岐承諾により新設する場合は提出が必要。</t>
    <rPh sb="1" eb="3">
      <t>ブンキ</t>
    </rPh>
    <rPh sb="3" eb="5">
      <t>ショウダク</t>
    </rPh>
    <rPh sb="8" eb="10">
      <t>シンセツ</t>
    </rPh>
    <rPh sb="12" eb="14">
      <t>バアイ</t>
    </rPh>
    <rPh sb="15" eb="17">
      <t>テイシュツ</t>
    </rPh>
    <phoneticPr fontId="25"/>
  </si>
  <si>
    <t>により、今後、水道メーターを設置する時点で、水道水が出ない、水道水圧が低い等の問</t>
    <rPh sb="39" eb="40">
      <t>トイ</t>
    </rPh>
    <phoneticPr fontId="1"/>
  </si>
  <si>
    <t>題がある場合は、すべて私の責任において対処することを誓約いたします。</t>
    <rPh sb="0" eb="1">
      <t>ダイ</t>
    </rPh>
    <phoneticPr fontId="1"/>
  </si>
  <si>
    <t>口　　径:</t>
    <rPh sb="0" eb="1">
      <t>クチ</t>
    </rPh>
    <rPh sb="3" eb="4">
      <t>ケイ</t>
    </rPh>
    <phoneticPr fontId="1"/>
  </si>
  <si>
    <t>共用戸数:</t>
    <rPh sb="0" eb="2">
      <t>キョウヨウ</t>
    </rPh>
    <rPh sb="2" eb="4">
      <t>コスウ</t>
    </rPh>
    <phoneticPr fontId="1"/>
  </si>
  <si>
    <t>戸</t>
    <rPh sb="0" eb="1">
      <t>コ</t>
    </rPh>
    <phoneticPr fontId="1"/>
  </si>
  <si>
    <t>給水管距離:</t>
    <rPh sb="0" eb="3">
      <t>キュウスイカン</t>
    </rPh>
    <rPh sb="3" eb="5">
      <t>キョリ</t>
    </rPh>
    <phoneticPr fontId="1"/>
  </si>
  <si>
    <t>　給水装置の口径 ：</t>
    <rPh sb="1" eb="3">
      <t>キュウスイ</t>
    </rPh>
    <rPh sb="3" eb="5">
      <t>ソウチ</t>
    </rPh>
    <rPh sb="6" eb="8">
      <t>コウケイ</t>
    </rPh>
    <phoneticPr fontId="1"/>
  </si>
  <si>
    <t>　この度、設置する給水装置は、複数の軒数による共用給水管から分岐承諾を得て設置す</t>
    <rPh sb="15" eb="17">
      <t>フクスウ</t>
    </rPh>
    <rPh sb="18" eb="20">
      <t>ケンスウ</t>
    </rPh>
    <rPh sb="23" eb="25">
      <t>キョウヨウ</t>
    </rPh>
    <rPh sb="25" eb="27">
      <t>キュウスイ</t>
    </rPh>
    <rPh sb="27" eb="28">
      <t>カン</t>
    </rPh>
    <rPh sb="35" eb="36">
      <t>エ</t>
    </rPh>
    <rPh sb="37" eb="39">
      <t>セッチ</t>
    </rPh>
    <phoneticPr fontId="1"/>
  </si>
  <si>
    <t>るもので、共用給水管及び新設給水装置において、水圧、水量不足等の問題が発生した際</t>
    <phoneticPr fontId="1"/>
  </si>
  <si>
    <t>は、私の責任において対処することを誓約いたします。</t>
    <phoneticPr fontId="1"/>
  </si>
  <si>
    <t>　分岐承諾を受け
　た共用給水装置 ：</t>
    <rPh sb="1" eb="3">
      <t>ブンキ</t>
    </rPh>
    <rPh sb="3" eb="5">
      <t>ショウダク</t>
    </rPh>
    <rPh sb="6" eb="7">
      <t>ウ</t>
    </rPh>
    <rPh sb="11" eb="13">
      <t>キョウヨウ</t>
    </rPh>
    <phoneticPr fontId="1"/>
  </si>
  <si>
    <t>既 設 装 置 承 認 願</t>
    <rPh sb="0" eb="3">
      <t>キセツ</t>
    </rPh>
    <rPh sb="4" eb="7">
      <t>ソウチ</t>
    </rPh>
    <rPh sb="8" eb="11">
      <t>ショウニン</t>
    </rPh>
    <rPh sb="12" eb="13">
      <t>ネガ</t>
    </rPh>
    <phoneticPr fontId="25"/>
  </si>
  <si>
    <t>　　改善いたします。</t>
    <phoneticPr fontId="25"/>
  </si>
  <si>
    <t>　1.　既設装置不良のため生じた損害はすべて私が責を負います。</t>
    <rPh sb="4" eb="6">
      <t>キセツ</t>
    </rPh>
    <rPh sb="6" eb="8">
      <t>ソウチ</t>
    </rPh>
    <rPh sb="8" eb="10">
      <t>フリョウ</t>
    </rPh>
    <rPh sb="13" eb="14">
      <t>ショウ</t>
    </rPh>
    <rPh sb="16" eb="18">
      <t>ソンガイ</t>
    </rPh>
    <rPh sb="22" eb="23">
      <t>ワタシ</t>
    </rPh>
    <rPh sb="24" eb="25">
      <t>セキニン</t>
    </rPh>
    <rPh sb="26" eb="27">
      <t>オ</t>
    </rPh>
    <phoneticPr fontId="25"/>
  </si>
  <si>
    <t>　既設装置の場所　：</t>
    <rPh sb="1" eb="3">
      <t>キセツ</t>
    </rPh>
    <rPh sb="3" eb="5">
      <t>ソウチ</t>
    </rPh>
    <rPh sb="6" eb="8">
      <t>バショ</t>
    </rPh>
    <phoneticPr fontId="25"/>
  </si>
  <si>
    <t>　下記の既設装置を加西市上水道の給水装置として使用したいので、承認をお願いいたし</t>
    <rPh sb="16" eb="18">
      <t>キュウスイ</t>
    </rPh>
    <rPh sb="18" eb="20">
      <t>ソウチ</t>
    </rPh>
    <rPh sb="23" eb="25">
      <t>シヨウ</t>
    </rPh>
    <rPh sb="31" eb="32">
      <t>ウケタマワ</t>
    </rPh>
    <rPh sb="32" eb="33">
      <t>シノブ</t>
    </rPh>
    <phoneticPr fontId="1"/>
  </si>
  <si>
    <t>ます。</t>
    <phoneticPr fontId="1"/>
  </si>
  <si>
    <t>　1.　既設装置承認後においても、加西市水道事業所から改善要求があれば自己費用で</t>
    <rPh sb="4" eb="6">
      <t>キセツ</t>
    </rPh>
    <rPh sb="6" eb="8">
      <t>ソウチ</t>
    </rPh>
    <rPh sb="8" eb="10">
      <t>ショウニン</t>
    </rPh>
    <rPh sb="10" eb="11">
      <t>ゴ</t>
    </rPh>
    <rPh sb="17" eb="19">
      <t>カサイ</t>
    </rPh>
    <rPh sb="19" eb="20">
      <t>シ</t>
    </rPh>
    <rPh sb="20" eb="22">
      <t>スイドウ</t>
    </rPh>
    <rPh sb="22" eb="24">
      <t>ジギョウ</t>
    </rPh>
    <rPh sb="24" eb="25">
      <t>ショ</t>
    </rPh>
    <rPh sb="27" eb="29">
      <t>カイゼン</t>
    </rPh>
    <rPh sb="29" eb="31">
      <t>ヨウキュウ</t>
    </rPh>
    <rPh sb="37" eb="38">
      <t>ヒ</t>
    </rPh>
    <phoneticPr fontId="25"/>
  </si>
  <si>
    <t>　なお、下記の事項を尊守いたします。</t>
    <rPh sb="4" eb="6">
      <t>カキ</t>
    </rPh>
    <rPh sb="7" eb="9">
      <t>ジコウ</t>
    </rPh>
    <rPh sb="10" eb="11">
      <t>ソン</t>
    </rPh>
    <rPh sb="11" eb="12">
      <t>シュ</t>
    </rPh>
    <phoneticPr fontId="25"/>
  </si>
  <si>
    <t>※既設管を使用する場合は提出が必要。</t>
    <rPh sb="1" eb="3">
      <t>キセツ</t>
    </rPh>
    <rPh sb="3" eb="4">
      <t>カン</t>
    </rPh>
    <rPh sb="5" eb="7">
      <t>シヨウ</t>
    </rPh>
    <rPh sb="12" eb="14">
      <t>テイシュツ</t>
    </rPh>
    <phoneticPr fontId="25"/>
  </si>
  <si>
    <t>※給水装置材料性能基準適合品確認票</t>
    <rPh sb="1" eb="3">
      <t>キュウスイ</t>
    </rPh>
    <rPh sb="3" eb="5">
      <t>ソウチ</t>
    </rPh>
    <rPh sb="5" eb="7">
      <t>ザイリョウ</t>
    </rPh>
    <rPh sb="7" eb="9">
      <t>セイノウ</t>
    </rPh>
    <rPh sb="9" eb="11">
      <t>キジュン</t>
    </rPh>
    <rPh sb="11" eb="13">
      <t>テキゴウ</t>
    </rPh>
    <rPh sb="13" eb="14">
      <t>シナ</t>
    </rPh>
    <rPh sb="14" eb="16">
      <t>カクニン</t>
    </rPh>
    <rPh sb="16" eb="17">
      <t>ヒョウ</t>
    </rPh>
    <phoneticPr fontId="1"/>
  </si>
  <si>
    <t>加入負担金</t>
    <rPh sb="0" eb="2">
      <t>カニュウ</t>
    </rPh>
    <rPh sb="2" eb="5">
      <t>フタンキン</t>
    </rPh>
    <phoneticPr fontId="25"/>
  </si>
  <si>
    <t>道路占用申請取扱手数料</t>
    <phoneticPr fontId="1"/>
  </si>
  <si>
    <t>・国、県道占用</t>
    <rPh sb="1" eb="2">
      <t>コク</t>
    </rPh>
    <rPh sb="3" eb="5">
      <t>ケンドウ</t>
    </rPh>
    <rPh sb="5" eb="7">
      <t>センヨウ</t>
    </rPh>
    <phoneticPr fontId="1"/>
  </si>
  <si>
    <t>現場位置図</t>
    <phoneticPr fontId="1"/>
  </si>
  <si>
    <t>国、県道占用</t>
    <rPh sb="0" eb="1">
      <t>コク</t>
    </rPh>
    <rPh sb="2" eb="4">
      <t>ケンドウ</t>
    </rPh>
    <rPh sb="4" eb="6">
      <t>センヨウ</t>
    </rPh>
    <phoneticPr fontId="1"/>
  </si>
  <si>
    <t>申請内容により、給水申込書・誓約書等</t>
    <rPh sb="0" eb="2">
      <t>シンセイ</t>
    </rPh>
    <rPh sb="2" eb="4">
      <t>ナイヨウ</t>
    </rPh>
    <rPh sb="8" eb="10">
      <t>キュウスイ</t>
    </rPh>
    <rPh sb="10" eb="11">
      <t>モウ</t>
    </rPh>
    <rPh sb="11" eb="12">
      <t>コ</t>
    </rPh>
    <rPh sb="12" eb="13">
      <t>ショ</t>
    </rPh>
    <rPh sb="14" eb="17">
      <t>セイヤクショ</t>
    </rPh>
    <rPh sb="17" eb="18">
      <t>トウ</t>
    </rPh>
    <phoneticPr fontId="1"/>
  </si>
  <si>
    <t>給水装置工事設計審査書(市の指定するもの)</t>
    <phoneticPr fontId="1"/>
  </si>
  <si>
    <t xml:space="preserve">  　　年　　月　　日</t>
    <rPh sb="4" eb="5">
      <t>ネン</t>
    </rPh>
    <rPh sb="7" eb="8">
      <t>ガツ</t>
    </rPh>
    <rPh sb="10" eb="11">
      <t>ニチ</t>
    </rPh>
    <phoneticPr fontId="1"/>
  </si>
  <si>
    <t xml:space="preserve">   　　年　　月　　日</t>
    <rPh sb="5" eb="6">
      <t>ネン</t>
    </rPh>
    <rPh sb="8" eb="9">
      <t>ガツ</t>
    </rPh>
    <rPh sb="11" eb="12">
      <t>ニチ</t>
    </rPh>
    <phoneticPr fontId="1"/>
  </si>
  <si>
    <r>
      <t>　</t>
    </r>
    <r>
      <rPr>
        <sz val="10"/>
        <color theme="0"/>
        <rFont val="ＭＳ 明朝"/>
        <family val="1"/>
        <charset val="128"/>
      </rPr>
      <t>加西市水道事業管理者</t>
    </r>
    <r>
      <rPr>
        <sz val="11"/>
        <color theme="1"/>
        <rFont val="ＭＳ 明朝"/>
        <family val="1"/>
        <charset val="128"/>
      </rPr>
      <t xml:space="preserve">
　加  西  市  長  　様</t>
    </r>
    <rPh sb="1" eb="11">
      <t>カサイシスイドウジギョウカンリシャ</t>
    </rPh>
    <rPh sb="13" eb="14">
      <t>カ</t>
    </rPh>
    <rPh sb="16" eb="17">
      <t>セイ</t>
    </rPh>
    <rPh sb="19" eb="20">
      <t>シ</t>
    </rPh>
    <rPh sb="22" eb="23">
      <t>チョウ</t>
    </rPh>
    <rPh sb="26" eb="27">
      <t>サマ</t>
    </rPh>
    <phoneticPr fontId="1"/>
  </si>
  <si>
    <r>
      <t>　</t>
    </r>
    <r>
      <rPr>
        <sz val="10"/>
        <color theme="0"/>
        <rFont val="ＭＳ 明朝"/>
        <family val="1"/>
        <charset val="128"/>
      </rPr>
      <t>加西市水道事業管理者</t>
    </r>
    <r>
      <rPr>
        <sz val="11"/>
        <color theme="1"/>
        <rFont val="ＭＳ 明朝"/>
        <family val="1"/>
        <charset val="128"/>
      </rPr>
      <t xml:space="preserve">
　加 西 市 長  様</t>
    </r>
    <rPh sb="1" eb="11">
      <t>カサイシスイドウジギョウカンリシャ</t>
    </rPh>
    <rPh sb="13" eb="14">
      <t>カ</t>
    </rPh>
    <rPh sb="15" eb="16">
      <t>セイ</t>
    </rPh>
    <rPh sb="17" eb="18">
      <t>シ</t>
    </rPh>
    <rPh sb="19" eb="20">
      <t>チョウ</t>
    </rPh>
    <rPh sb="22" eb="23">
      <t>サマ</t>
    </rPh>
    <phoneticPr fontId="1"/>
  </si>
  <si>
    <r>
      <rPr>
        <sz val="11"/>
        <color theme="0"/>
        <rFont val="ＭＳ 明朝"/>
        <family val="1"/>
        <charset val="128"/>
      </rPr>
      <t>　</t>
    </r>
    <r>
      <rPr>
        <sz val="10"/>
        <color theme="0"/>
        <rFont val="ＭＳ 明朝"/>
        <family val="1"/>
        <charset val="128"/>
      </rPr>
      <t>加西市水道事業管理者</t>
    </r>
    <r>
      <rPr>
        <sz val="11"/>
        <color theme="1"/>
        <rFont val="ＭＳ 明朝"/>
        <family val="1"/>
        <charset val="128"/>
      </rPr>
      <t xml:space="preserve">
　加 西 市 長 様</t>
    </r>
    <rPh sb="1" eb="11">
      <t>カサイシスイドウジギョウカンリシャ</t>
    </rPh>
    <rPh sb="13" eb="14">
      <t>カ</t>
    </rPh>
    <rPh sb="15" eb="16">
      <t>セイ</t>
    </rPh>
    <rPh sb="17" eb="18">
      <t>シ</t>
    </rPh>
    <rPh sb="19" eb="20">
      <t>チョウ</t>
    </rPh>
    <rPh sb="21" eb="22">
      <t>サマ</t>
    </rPh>
    <phoneticPr fontId="1"/>
  </si>
  <si>
    <r>
      <rPr>
        <sz val="11"/>
        <color theme="0"/>
        <rFont val="ＭＳ 明朝"/>
        <family val="1"/>
        <charset val="128"/>
      </rPr>
      <t>　</t>
    </r>
    <r>
      <rPr>
        <sz val="10"/>
        <color theme="0"/>
        <rFont val="ＭＳ 明朝"/>
        <family val="1"/>
        <charset val="128"/>
      </rPr>
      <t>加西市水道事業管理者</t>
    </r>
    <r>
      <rPr>
        <sz val="11"/>
        <color theme="1"/>
        <rFont val="ＭＳ 明朝"/>
        <family val="1"/>
        <charset val="128"/>
      </rPr>
      <t xml:space="preserve">
　加 西 市 長  様</t>
    </r>
    <rPh sb="1" eb="11">
      <t>カサイシスイドウジギョウカンリシャ</t>
    </rPh>
    <rPh sb="13" eb="14">
      <t>カ</t>
    </rPh>
    <rPh sb="15" eb="16">
      <t>セイ</t>
    </rPh>
    <rPh sb="17" eb="18">
      <t>シ</t>
    </rPh>
    <rPh sb="19" eb="20">
      <t>チョウ</t>
    </rPh>
    <rPh sb="22" eb="23">
      <t>サマ</t>
    </rPh>
    <phoneticPr fontId="1"/>
  </si>
  <si>
    <r>
      <t>　</t>
    </r>
    <r>
      <rPr>
        <sz val="10"/>
        <color theme="0"/>
        <rFont val="ＭＳ 明朝"/>
        <family val="1"/>
        <charset val="128"/>
      </rPr>
      <t>加西市水道事業管理者</t>
    </r>
    <r>
      <rPr>
        <sz val="11"/>
        <color theme="1"/>
        <rFont val="ＭＳ 明朝"/>
        <family val="1"/>
        <charset val="128"/>
      </rPr>
      <t xml:space="preserve">
　加 西 市 長 様</t>
    </r>
    <rPh sb="1" eb="11">
      <t>カサイシスイドウジギョウカンリシャ</t>
    </rPh>
    <rPh sb="13" eb="14">
      <t>カ</t>
    </rPh>
    <rPh sb="15" eb="16">
      <t>セイ</t>
    </rPh>
    <rPh sb="17" eb="18">
      <t>シ</t>
    </rPh>
    <rPh sb="19" eb="20">
      <t>チョウ</t>
    </rPh>
    <rPh sb="21" eb="22">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</si>
</sst>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　&quot;\ ;_ * \-#,##0.00_ ;&quot;平成&quot;\ \ \ \ &quot;年&quot;\ \ \ \ &quot;月&quot;\ \ \ \ &quot;日&quot;\ \ ;_ @_ "/>
    <numFmt numFmtId="177" formatCode="#,##0\ &quot;円&quot;\ ;_ * \-#,##0_ ;&quot;円&quot;\ ;_ @_ "/>
    <numFmt numFmtId="178" formatCode="#,##0&quot;人&quot;"/>
    <numFmt numFmtId="179" formatCode="#,##0&quot;円　&quot;"/>
    <numFmt numFmtId="180" formatCode="#,##0&quot;mm　　&quot;"/>
    <numFmt numFmtId="181" formatCode="#,##0&quot;mm以上&quot;"/>
    <numFmt numFmtId="182" formatCode="#,##0&quot;円&quot;"/>
    <numFmt numFmtId="183" formatCode="&quot;税&quot;&quot;込&quot;&quot;み&quot;"/>
  </numFmts>
  <fonts count="59"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b/>
      <sz val="12"/>
      <color rgb="FFFF0000"/>
      <name val="ＭＳ 明朝"/>
      <family val="1"/>
      <charset val="128"/>
    </font>
    <font>
      <sz val="18"/>
      <color theme="1"/>
      <name val="ＭＳ 明朝"/>
      <family val="1"/>
      <charset val="128"/>
    </font>
    <font>
      <sz val="7"/>
      <color theme="1"/>
      <name val="ＭＳ 明朝"/>
      <family val="1"/>
      <charset val="128"/>
    </font>
    <font>
      <sz val="9"/>
      <color theme="1"/>
      <name val="ＭＳ 明朝"/>
      <family val="1"/>
      <charset val="128"/>
    </font>
    <font>
      <sz val="11"/>
      <color rgb="FFFF0000"/>
      <name val="ＭＳ 明朝"/>
      <family val="1"/>
      <charset val="128"/>
    </font>
    <font>
      <sz val="8"/>
      <color theme="1"/>
      <name val="ＭＳ 明朝"/>
      <family val="1"/>
      <charset val="128"/>
    </font>
    <font>
      <sz val="12"/>
      <color theme="1"/>
      <name val="ＭＳ 明朝"/>
      <family val="1"/>
      <charset val="128"/>
    </font>
    <font>
      <sz val="10"/>
      <color theme="1"/>
      <name val="ＭＳ 明朝"/>
      <family val="1"/>
      <charset val="128"/>
    </font>
    <font>
      <sz val="16"/>
      <color theme="1"/>
      <name val="ＭＳ 明朝"/>
      <family val="1"/>
      <charset val="128"/>
    </font>
    <font>
      <sz val="11"/>
      <color theme="1"/>
      <name val="ＭＳ Ｐゴシック"/>
      <family val="2"/>
      <scheme val="minor"/>
    </font>
    <font>
      <sz val="14"/>
      <color theme="1"/>
      <name val="ＭＳ 明朝"/>
      <family val="1"/>
      <charset val="128"/>
    </font>
    <font>
      <b/>
      <sz val="10"/>
      <color theme="1"/>
      <name val="ＭＳ 明朝"/>
      <family val="1"/>
      <charset val="128"/>
    </font>
    <font>
      <sz val="20"/>
      <color theme="1"/>
      <name val="ＭＳ 明朝"/>
      <family val="1"/>
      <charset val="128"/>
    </font>
    <font>
      <sz val="11"/>
      <color rgb="FFC00000"/>
      <name val="ＭＳ 明朝"/>
      <family val="1"/>
      <charset val="128"/>
    </font>
    <font>
      <sz val="10"/>
      <color indexed="10"/>
      <name val="ＭＳ Ｐゴシック"/>
      <family val="3"/>
      <charset val="128"/>
      <scheme val="minor"/>
    </font>
    <font>
      <sz val="12"/>
      <color rgb="FFFF0000"/>
      <name val="ＭＳ 明朝"/>
      <family val="1"/>
      <charset val="128"/>
    </font>
    <font>
      <sz val="14"/>
      <color rgb="FFFF0000"/>
      <name val="ＭＳ 明朝"/>
      <family val="1"/>
      <charset val="128"/>
    </font>
    <font>
      <b/>
      <sz val="14"/>
      <color rgb="FFFF0000"/>
      <name val="ＭＳ 明朝"/>
      <family val="1"/>
      <charset val="128"/>
    </font>
    <font>
      <sz val="10"/>
      <color rgb="FFFF0000"/>
      <name val="ＭＳ 明朝"/>
      <family val="1"/>
      <charset val="128"/>
    </font>
    <font>
      <sz val="8"/>
      <color indexed="10"/>
      <name val="ＭＳ Ｐゴシック"/>
      <family val="3"/>
      <charset val="128"/>
      <scheme val="minor"/>
    </font>
    <font>
      <sz val="12"/>
      <name val="ＭＳ 明朝"/>
      <family val="1"/>
      <charset val="128"/>
    </font>
    <font>
      <sz val="9"/>
      <name val="ＭＳ 明朝"/>
      <family val="1"/>
      <charset val="128"/>
    </font>
    <font>
      <sz val="6"/>
      <name val="ＭＳ Ｐゴシック"/>
      <family val="3"/>
      <charset val="128"/>
    </font>
    <font>
      <sz val="12"/>
      <name val="ＭＳ ゴシック"/>
      <family val="3"/>
      <charset val="128"/>
    </font>
    <font>
      <sz val="14"/>
      <name val="ＭＳ ゴシック"/>
      <family val="3"/>
      <charset val="128"/>
    </font>
    <font>
      <sz val="9"/>
      <color rgb="FFFF0000"/>
      <name val="ＭＳ ゴシック"/>
      <family val="3"/>
      <charset val="128"/>
    </font>
    <font>
      <sz val="10"/>
      <color rgb="FFFF0000"/>
      <name val="ＭＳ ゴシック"/>
      <family val="3"/>
      <charset val="128"/>
    </font>
    <font>
      <sz val="9"/>
      <name val="ＭＳ ゴシック"/>
      <family val="3"/>
      <charset val="128"/>
    </font>
    <font>
      <sz val="10"/>
      <name val="ＭＳ ゴシック"/>
      <family val="3"/>
      <charset val="128"/>
    </font>
    <font>
      <b/>
      <sz val="10"/>
      <color indexed="10"/>
      <name val="ＭＳ ゴシック"/>
      <family val="3"/>
      <charset val="128"/>
    </font>
    <font>
      <sz val="9"/>
      <color rgb="FFFF0000"/>
      <name val="ＭＳ 明朝"/>
      <family val="1"/>
      <charset val="128"/>
    </font>
    <font>
      <sz val="8"/>
      <color rgb="FFFF0000"/>
      <name val="ＭＳ ゴシック"/>
      <family val="3"/>
      <charset val="128"/>
    </font>
    <font>
      <sz val="8"/>
      <name val="ＭＳ ゴシック"/>
      <family val="3"/>
      <charset val="128"/>
    </font>
    <font>
      <sz val="16"/>
      <color rgb="FFC00000"/>
      <name val="ＭＳ 明朝"/>
      <family val="1"/>
      <charset val="128"/>
    </font>
    <font>
      <sz val="11"/>
      <name val="ＭＳ 明朝"/>
      <family val="1"/>
      <charset val="128"/>
    </font>
    <font>
      <sz val="16"/>
      <name val="ＭＳ 明朝"/>
      <family val="1"/>
      <charset val="128"/>
    </font>
    <font>
      <sz val="7"/>
      <name val="ＭＳ 明朝"/>
      <family val="1"/>
      <charset val="128"/>
    </font>
    <font>
      <sz val="18"/>
      <name val="ＭＳ 明朝"/>
      <family val="1"/>
      <charset val="128"/>
    </font>
    <font>
      <sz val="8"/>
      <name val="ＭＳ 明朝"/>
      <family val="1"/>
      <charset val="128"/>
    </font>
    <font>
      <sz val="14"/>
      <name val="ＭＳ 明朝"/>
      <family val="1"/>
      <charset val="128"/>
    </font>
    <font>
      <b/>
      <sz val="14"/>
      <name val="ＭＳ 明朝"/>
      <family val="1"/>
      <charset val="128"/>
    </font>
    <font>
      <b/>
      <sz val="12"/>
      <name val="ＭＳ 明朝"/>
      <family val="1"/>
      <charset val="128"/>
    </font>
    <font>
      <sz val="10"/>
      <name val="ＭＳ 明朝"/>
      <family val="1"/>
      <charset val="128"/>
    </font>
    <font>
      <sz val="20"/>
      <name val="ＭＳ 明朝"/>
      <family val="1"/>
      <charset val="128"/>
    </font>
    <font>
      <b/>
      <sz val="10"/>
      <name val="ＭＳ 明朝"/>
      <family val="1"/>
      <charset val="128"/>
    </font>
    <font>
      <sz val="11"/>
      <name val="ＭＳ ゴシック"/>
      <family val="3"/>
      <charset val="128"/>
    </font>
    <font>
      <sz val="10.5"/>
      <name val="ＭＳ 明朝"/>
      <family val="1"/>
      <charset val="128"/>
    </font>
    <font>
      <sz val="10"/>
      <color theme="1"/>
      <name val="ＭＳ ゴシック"/>
      <family val="3"/>
      <charset val="128"/>
    </font>
    <font>
      <sz val="11"/>
      <name val="ＭＳ Ｐゴシック"/>
      <family val="3"/>
      <charset val="128"/>
    </font>
    <font>
      <sz val="10.5"/>
      <color rgb="FFFF0000"/>
      <name val="ＭＳ 明朝"/>
      <family val="1"/>
      <charset val="128"/>
    </font>
    <font>
      <b/>
      <sz val="10.5"/>
      <color rgb="FFFF0000"/>
      <name val="ＭＳ ゴシック"/>
      <family val="3"/>
      <charset val="128"/>
    </font>
    <font>
      <b/>
      <sz val="12"/>
      <color rgb="FFFF0000"/>
      <name val="ＭＳ ゴシック"/>
      <family val="3"/>
      <charset val="128"/>
    </font>
    <font>
      <b/>
      <sz val="10"/>
      <color rgb="FFFF0000"/>
      <name val="ＭＳ 明朝"/>
      <family val="1"/>
      <charset val="128"/>
    </font>
    <font>
      <b/>
      <sz val="11"/>
      <color indexed="10"/>
      <name val="ＭＳ ゴシック"/>
      <family val="3"/>
      <charset val="128"/>
    </font>
    <font>
      <sz val="11"/>
      <color theme="0"/>
      <name val="ＭＳ 明朝"/>
      <family val="1"/>
      <charset val="128"/>
    </font>
    <font>
      <sz val="10"/>
      <color theme="0"/>
      <name val="ＭＳ 明朝"/>
      <family val="1"/>
      <charset val="128"/>
    </font>
  </fonts>
  <fills count="6">
    <fill>
      <patternFill patternType="none"/>
    </fill>
    <fill>
      <patternFill patternType="gray125"/>
    </fill>
    <fill>
      <patternFill patternType="solid">
        <fgColor rgb="FFFFFADD"/>
        <bgColor indexed="64"/>
      </patternFill>
    </fill>
    <fill>
      <patternFill patternType="solid">
        <fgColor theme="8" tint="0.79998168889431442"/>
        <bgColor indexed="64"/>
      </patternFill>
    </fill>
    <fill>
      <patternFill patternType="solid">
        <fgColor rgb="FFFFE5E5"/>
        <bgColor indexed="64"/>
      </patternFill>
    </fill>
    <fill>
      <patternFill patternType="solid">
        <fgColor theme="3" tint="0.79998168889431442"/>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dotted">
        <color indexed="64"/>
      </top>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38" fontId="12" fillId="0" borderId="0" applyFont="0" applyFill="0" applyBorder="0" applyAlignment="0" applyProtection="0">
      <alignment vertical="center"/>
    </xf>
    <xf numFmtId="0" fontId="51" fillId="0" borderId="0">
      <alignment vertical="center"/>
    </xf>
  </cellStyleXfs>
  <cellXfs count="716">
    <xf numFmtId="0" fontId="0" fillId="0" borderId="0" xfId="0"/>
    <xf numFmtId="0" fontId="2" fillId="0" borderId="0" xfId="0" applyFont="1"/>
    <xf numFmtId="0" fontId="3" fillId="0" borderId="0" xfId="0" applyFont="1"/>
    <xf numFmtId="0" fontId="2" fillId="0" borderId="2" xfId="0" applyFont="1" applyBorder="1"/>
    <xf numFmtId="0" fontId="2" fillId="0" borderId="3" xfId="0" applyFont="1" applyBorder="1"/>
    <xf numFmtId="0" fontId="2" fillId="0" borderId="5" xfId="0" applyFont="1" applyBorder="1"/>
    <xf numFmtId="0" fontId="2" fillId="0" borderId="6" xfId="0" applyFont="1" applyBorder="1"/>
    <xf numFmtId="0" fontId="2" fillId="0" borderId="0" xfId="0" applyFont="1" applyBorder="1"/>
    <xf numFmtId="0" fontId="2" fillId="0" borderId="8" xfId="0" applyFont="1" applyBorder="1"/>
    <xf numFmtId="0" fontId="2" fillId="0" borderId="10" xfId="0" applyFont="1" applyBorder="1"/>
    <xf numFmtId="0" fontId="2" fillId="0" borderId="11" xfId="0" applyFont="1" applyBorder="1"/>
    <xf numFmtId="0" fontId="2" fillId="0" borderId="12" xfId="0" applyFont="1" applyBorder="1"/>
    <xf numFmtId="0" fontId="4" fillId="0" borderId="0" xfId="0" applyFont="1" applyBorder="1" applyAlignment="1">
      <alignment horizontal="center" vertical="center"/>
    </xf>
    <xf numFmtId="0" fontId="7" fillId="0" borderId="0" xfId="0" applyFont="1" applyBorder="1"/>
    <xf numFmtId="0" fontId="7" fillId="0" borderId="0" xfId="0" applyFont="1" applyBorder="1" applyAlignment="1"/>
    <xf numFmtId="0" fontId="2" fillId="0" borderId="15" xfId="0" applyFont="1" applyBorder="1"/>
    <xf numFmtId="0" fontId="2" fillId="0" borderId="17" xfId="0" applyFont="1" applyBorder="1"/>
    <xf numFmtId="0" fontId="2" fillId="0" borderId="19" xfId="0" applyFont="1" applyBorder="1"/>
    <xf numFmtId="0" fontId="2" fillId="0" borderId="21" xfId="0" applyFont="1" applyBorder="1"/>
    <xf numFmtId="0" fontId="2" fillId="0" borderId="20" xfId="0" applyFont="1" applyBorder="1"/>
    <xf numFmtId="0" fontId="10" fillId="0" borderId="0" xfId="0" applyFont="1" applyBorder="1"/>
    <xf numFmtId="0" fontId="10" fillId="0" borderId="17" xfId="0" applyFont="1" applyBorder="1"/>
    <xf numFmtId="0" fontId="2" fillId="0" borderId="26" xfId="0" applyFont="1" applyBorder="1"/>
    <xf numFmtId="0" fontId="2" fillId="0" borderId="27" xfId="0" applyFont="1" applyBorder="1"/>
    <xf numFmtId="0" fontId="10" fillId="0" borderId="27" xfId="0" applyFont="1" applyBorder="1"/>
    <xf numFmtId="0" fontId="2" fillId="0" borderId="0" xfId="0" applyFont="1" applyBorder="1" applyAlignment="1"/>
    <xf numFmtId="0" fontId="2" fillId="0" borderId="17" xfId="0" applyFont="1" applyBorder="1" applyAlignment="1">
      <alignment horizontal="center"/>
    </xf>
    <xf numFmtId="0" fontId="2" fillId="0" borderId="28" xfId="0" applyFont="1" applyBorder="1"/>
    <xf numFmtId="0" fontId="2" fillId="0" borderId="30" xfId="0" applyFont="1" applyBorder="1"/>
    <xf numFmtId="0" fontId="2" fillId="0" borderId="11" xfId="0" applyFont="1" applyBorder="1" applyAlignment="1">
      <alignment vertical="top" wrapText="1"/>
    </xf>
    <xf numFmtId="0" fontId="2" fillId="0" borderId="0" xfId="0" applyFont="1" applyBorder="1" applyAlignment="1">
      <alignment vertical="top" wrapText="1"/>
    </xf>
    <xf numFmtId="0" fontId="2" fillId="0" borderId="0" xfId="0" applyFont="1" applyBorder="1" applyAlignment="1">
      <alignment vertical="center"/>
    </xf>
    <xf numFmtId="0" fontId="2" fillId="0" borderId="17" xfId="0" applyFont="1" applyBorder="1" applyAlignment="1">
      <alignment vertical="center"/>
    </xf>
    <xf numFmtId="0" fontId="8" fillId="0" borderId="0" xfId="0" applyFont="1" applyBorder="1" applyAlignment="1">
      <alignment vertical="center" wrapText="1"/>
    </xf>
    <xf numFmtId="0" fontId="7" fillId="0" borderId="30" xfId="0" applyFont="1" applyBorder="1" applyAlignment="1"/>
    <xf numFmtId="0" fontId="2" fillId="0" borderId="0" xfId="0" applyFont="1" applyBorder="1" applyAlignment="1">
      <alignment horizontal="left" indent="1"/>
    </xf>
    <xf numFmtId="0" fontId="2" fillId="0" borderId="0" xfId="0" applyFont="1" applyBorder="1" applyAlignment="1">
      <alignment vertical="center" wrapText="1"/>
    </xf>
    <xf numFmtId="0" fontId="15" fillId="0" borderId="17" xfId="0" applyFont="1" applyBorder="1" applyAlignment="1"/>
    <xf numFmtId="0" fontId="2" fillId="0" borderId="11" xfId="0" applyFont="1" applyBorder="1" applyAlignment="1"/>
    <xf numFmtId="0" fontId="2" fillId="0" borderId="30" xfId="0" applyFont="1" applyBorder="1" applyAlignment="1"/>
    <xf numFmtId="0" fontId="2" fillId="0" borderId="20" xfId="0" applyFont="1" applyBorder="1" applyAlignment="1">
      <alignment vertical="center"/>
    </xf>
    <xf numFmtId="0" fontId="7" fillId="0" borderId="0" xfId="0" applyFont="1"/>
    <xf numFmtId="0" fontId="7" fillId="0" borderId="30" xfId="0" applyFont="1" applyBorder="1"/>
    <xf numFmtId="0" fontId="7" fillId="0" borderId="32" xfId="0" applyFont="1" applyBorder="1" applyAlignment="1"/>
    <xf numFmtId="0" fontId="2" fillId="0" borderId="35" xfId="0" applyFont="1" applyBorder="1" applyAlignment="1">
      <alignment vertical="center" wrapText="1"/>
    </xf>
    <xf numFmtId="0" fontId="21" fillId="0" borderId="0" xfId="0" applyFont="1" applyBorder="1"/>
    <xf numFmtId="0" fontId="21" fillId="0" borderId="21" xfId="0" applyFont="1" applyBorder="1" applyAlignment="1">
      <alignment horizontal="left" vertical="center" indent="1"/>
    </xf>
    <xf numFmtId="0" fontId="9" fillId="0" borderId="0" xfId="0" applyFont="1" applyBorder="1" applyAlignment="1">
      <alignment vertical="center" wrapText="1" shrinkToFit="1"/>
    </xf>
    <xf numFmtId="0" fontId="23" fillId="0" borderId="0" xfId="0" applyFont="1" applyBorder="1" applyAlignment="1">
      <alignment vertical="center" wrapText="1" shrinkToFit="1"/>
    </xf>
    <xf numFmtId="0" fontId="18" fillId="0" borderId="0" xfId="0" applyFont="1" applyBorder="1" applyAlignment="1">
      <alignment vertical="center" wrapText="1" shrinkToFit="1"/>
    </xf>
    <xf numFmtId="0" fontId="18" fillId="0" borderId="12" xfId="0" applyFont="1" applyBorder="1" applyAlignment="1">
      <alignment vertical="center" wrapText="1" shrinkToFit="1"/>
    </xf>
    <xf numFmtId="0" fontId="28" fillId="0" borderId="0" xfId="0" applyFont="1" applyBorder="1" applyAlignment="1">
      <alignment vertical="center" textRotation="255"/>
    </xf>
    <xf numFmtId="0" fontId="29" fillId="0" borderId="0" xfId="0" applyFont="1" applyBorder="1" applyAlignment="1">
      <alignment vertical="center"/>
    </xf>
    <xf numFmtId="0" fontId="30" fillId="0" borderId="0" xfId="0" applyFont="1"/>
    <xf numFmtId="0" fontId="24" fillId="0" borderId="0" xfId="0" applyFont="1" applyAlignment="1">
      <alignment vertical="center"/>
    </xf>
    <xf numFmtId="0" fontId="24" fillId="0" borderId="0" xfId="0" applyFont="1" applyBorder="1" applyAlignment="1">
      <alignment vertical="center"/>
    </xf>
    <xf numFmtId="179" fontId="26" fillId="0" borderId="0" xfId="0" applyNumberFormat="1" applyFont="1" applyBorder="1" applyAlignment="1">
      <alignment vertical="center"/>
    </xf>
    <xf numFmtId="179" fontId="27" fillId="0" borderId="0" xfId="0" applyNumberFormat="1" applyFont="1" applyBorder="1" applyAlignment="1">
      <alignment vertical="center"/>
    </xf>
    <xf numFmtId="0" fontId="2" fillId="0" borderId="0" xfId="0" applyFont="1" applyAlignment="1">
      <alignment vertical="center"/>
    </xf>
    <xf numFmtId="182" fontId="31" fillId="0" borderId="0" xfId="0" applyNumberFormat="1" applyFont="1" applyBorder="1" applyAlignment="1">
      <alignment vertical="center"/>
    </xf>
    <xf numFmtId="0" fontId="30" fillId="2" borderId="0" xfId="0" applyFont="1" applyFill="1" applyBorder="1" applyAlignment="1">
      <alignment vertical="center"/>
    </xf>
    <xf numFmtId="0" fontId="30" fillId="0" borderId="0" xfId="0" applyFont="1" applyAlignment="1">
      <alignment vertical="center" shrinkToFit="1"/>
    </xf>
    <xf numFmtId="0" fontId="6" fillId="0" borderId="0" xfId="0" applyFont="1" applyBorder="1" applyAlignment="1"/>
    <xf numFmtId="0" fontId="6" fillId="0" borderId="0" xfId="0" applyFont="1" applyBorder="1" applyAlignment="1">
      <alignment vertical="center" wrapText="1" shrinkToFit="1"/>
    </xf>
    <xf numFmtId="0" fontId="33" fillId="0" borderId="0" xfId="0" applyFont="1" applyBorder="1" applyAlignment="1">
      <alignment vertical="center" wrapText="1" shrinkToFit="1"/>
    </xf>
    <xf numFmtId="0" fontId="33" fillId="0" borderId="58" xfId="0" applyFont="1" applyBorder="1" applyAlignment="1"/>
    <xf numFmtId="0" fontId="2" fillId="0" borderId="58" xfId="0" applyFont="1" applyBorder="1"/>
    <xf numFmtId="0" fontId="2" fillId="0" borderId="11" xfId="0" applyFont="1" applyBorder="1" applyAlignment="1">
      <alignment vertical="center" textRotation="255"/>
    </xf>
    <xf numFmtId="0" fontId="2" fillId="0" borderId="0" xfId="0" applyFont="1" applyBorder="1" applyAlignment="1">
      <alignment vertical="center" textRotation="255"/>
    </xf>
    <xf numFmtId="0" fontId="2" fillId="0" borderId="5" xfId="0" applyFont="1" applyBorder="1" applyAlignment="1">
      <alignment vertical="center" textRotation="255"/>
    </xf>
    <xf numFmtId="0" fontId="33" fillId="0" borderId="58" xfId="0" applyFont="1" applyBorder="1" applyAlignment="1">
      <alignment vertical="center" shrinkToFit="1"/>
    </xf>
    <xf numFmtId="0" fontId="33" fillId="0" borderId="59" xfId="0" applyFont="1" applyBorder="1" applyAlignment="1">
      <alignment horizontal="left" vertical="center"/>
    </xf>
    <xf numFmtId="0" fontId="33" fillId="0" borderId="60" xfId="0" applyFont="1" applyBorder="1" applyAlignment="1">
      <alignment horizontal="left" vertical="center"/>
    </xf>
    <xf numFmtId="0" fontId="33" fillId="0" borderId="61" xfId="0" applyFont="1" applyBorder="1" applyAlignment="1">
      <alignment horizontal="left" vertical="center"/>
    </xf>
    <xf numFmtId="0" fontId="35" fillId="0" borderId="0" xfId="0" applyFont="1" applyAlignment="1">
      <alignment vertical="center" shrinkToFit="1"/>
    </xf>
    <xf numFmtId="0" fontId="34" fillId="0" borderId="0" xfId="0" applyFont="1" applyBorder="1" applyAlignment="1">
      <alignment vertical="center" wrapText="1"/>
    </xf>
    <xf numFmtId="0" fontId="36" fillId="0" borderId="25" xfId="0" applyFont="1" applyFill="1" applyBorder="1" applyAlignment="1">
      <alignment vertical="center"/>
    </xf>
    <xf numFmtId="0" fontId="36" fillId="0" borderId="23" xfId="0" applyFont="1" applyFill="1" applyBorder="1" applyAlignment="1">
      <alignment vertical="center"/>
    </xf>
    <xf numFmtId="0" fontId="36" fillId="0" borderId="24" xfId="0" applyFont="1" applyFill="1" applyBorder="1" applyAlignment="1">
      <alignment vertical="center"/>
    </xf>
    <xf numFmtId="0" fontId="16" fillId="0" borderId="25" xfId="0" applyFont="1" applyFill="1" applyBorder="1" applyAlignment="1"/>
    <xf numFmtId="0" fontId="16" fillId="0" borderId="23" xfId="0" applyFont="1" applyFill="1" applyBorder="1" applyAlignment="1"/>
    <xf numFmtId="0" fontId="16" fillId="0" borderId="24" xfId="0" applyFont="1" applyFill="1" applyBorder="1" applyAlignment="1"/>
    <xf numFmtId="0" fontId="37" fillId="0" borderId="0" xfId="0" applyFont="1"/>
    <xf numFmtId="0" fontId="37" fillId="0" borderId="2" xfId="0" applyFont="1" applyBorder="1"/>
    <xf numFmtId="0" fontId="37" fillId="0" borderId="3" xfId="0" applyFont="1" applyBorder="1"/>
    <xf numFmtId="0" fontId="37" fillId="0" borderId="5" xfId="0" applyFont="1" applyBorder="1"/>
    <xf numFmtId="0" fontId="37" fillId="0" borderId="6" xfId="0" applyFont="1" applyBorder="1"/>
    <xf numFmtId="0" fontId="37" fillId="0" borderId="0" xfId="0" applyFont="1" applyBorder="1"/>
    <xf numFmtId="0" fontId="40" fillId="0" borderId="0" xfId="0" applyFont="1" applyBorder="1" applyAlignment="1">
      <alignment horizontal="center" vertical="center"/>
    </xf>
    <xf numFmtId="0" fontId="37" fillId="0" borderId="12" xfId="0" applyFont="1" applyBorder="1"/>
    <xf numFmtId="0" fontId="37" fillId="0" borderId="8" xfId="0" applyFont="1" applyBorder="1"/>
    <xf numFmtId="0" fontId="37" fillId="0" borderId="0" xfId="0" applyFont="1" applyBorder="1" applyAlignment="1">
      <alignment vertical="center"/>
    </xf>
    <xf numFmtId="0" fontId="37" fillId="0" borderId="30" xfId="0" applyFont="1" applyBorder="1"/>
    <xf numFmtId="0" fontId="37" fillId="0" borderId="0" xfId="0" applyFont="1" applyBorder="1" applyAlignment="1">
      <alignment vertical="center" wrapText="1"/>
    </xf>
    <xf numFmtId="0" fontId="41" fillId="0" borderId="0" xfId="0" applyFont="1" applyBorder="1" applyAlignment="1">
      <alignment vertical="center" wrapText="1"/>
    </xf>
    <xf numFmtId="0" fontId="37" fillId="0" borderId="17" xfId="0" applyFont="1" applyBorder="1" applyAlignment="1">
      <alignment vertical="center"/>
    </xf>
    <xf numFmtId="0" fontId="37" fillId="0" borderId="11" xfId="0" applyFont="1" applyBorder="1"/>
    <xf numFmtId="0" fontId="37" fillId="0" borderId="15" xfId="0" applyFont="1" applyBorder="1"/>
    <xf numFmtId="0" fontId="37" fillId="0" borderId="17" xfId="0" applyFont="1" applyBorder="1"/>
    <xf numFmtId="0" fontId="37" fillId="0" borderId="19" xfId="0" applyFont="1" applyBorder="1"/>
    <xf numFmtId="0" fontId="37" fillId="0" borderId="20" xfId="0" applyFont="1" applyBorder="1" applyAlignment="1">
      <alignment vertical="center"/>
    </xf>
    <xf numFmtId="0" fontId="37" fillId="0" borderId="32" xfId="0" applyFont="1" applyBorder="1" applyAlignment="1"/>
    <xf numFmtId="0" fontId="37" fillId="0" borderId="20" xfId="0" applyFont="1" applyBorder="1"/>
    <xf numFmtId="0" fontId="37" fillId="0" borderId="10" xfId="0" applyFont="1" applyBorder="1"/>
    <xf numFmtId="0" fontId="45" fillId="0" borderId="0" xfId="0" applyFont="1" applyBorder="1"/>
    <xf numFmtId="0" fontId="23" fillId="0" borderId="12" xfId="0" applyFont="1" applyBorder="1" applyAlignment="1">
      <alignment vertical="center" wrapText="1" shrinkToFit="1"/>
    </xf>
    <xf numFmtId="0" fontId="37" fillId="0" borderId="21" xfId="0" applyFont="1" applyBorder="1"/>
    <xf numFmtId="0" fontId="45" fillId="0" borderId="17" xfId="0" applyFont="1" applyBorder="1"/>
    <xf numFmtId="0" fontId="37" fillId="0" borderId="26" xfId="0" applyFont="1" applyBorder="1"/>
    <xf numFmtId="0" fontId="37" fillId="0" borderId="27" xfId="0" applyFont="1" applyBorder="1"/>
    <xf numFmtId="0" fontId="45" fillId="0" borderId="27" xfId="0" applyFont="1" applyBorder="1"/>
    <xf numFmtId="0" fontId="37" fillId="0" borderId="28" xfId="0" applyFont="1" applyBorder="1"/>
    <xf numFmtId="0" fontId="37" fillId="0" borderId="11" xfId="0" applyFont="1" applyBorder="1" applyAlignment="1">
      <alignment vertical="top" wrapText="1"/>
    </xf>
    <xf numFmtId="0" fontId="37" fillId="0" borderId="0" xfId="0" applyFont="1" applyBorder="1" applyAlignment="1">
      <alignment vertical="top" wrapText="1"/>
    </xf>
    <xf numFmtId="0" fontId="37" fillId="0" borderId="17" xfId="0" applyFont="1" applyBorder="1" applyAlignment="1">
      <alignment horizontal="center"/>
    </xf>
    <xf numFmtId="0" fontId="37" fillId="0" borderId="11" xfId="0" applyFont="1" applyBorder="1" applyAlignment="1">
      <alignment vertical="center" textRotation="255"/>
    </xf>
    <xf numFmtId="0" fontId="37" fillId="0" borderId="0" xfId="0" applyFont="1" applyBorder="1" applyAlignment="1">
      <alignment vertical="center" textRotation="255"/>
    </xf>
    <xf numFmtId="0" fontId="30" fillId="2" borderId="0" xfId="0" applyFont="1" applyFill="1" applyBorder="1"/>
    <xf numFmtId="0" fontId="48" fillId="2" borderId="0" xfId="0" applyFont="1" applyFill="1" applyBorder="1"/>
    <xf numFmtId="0" fontId="37" fillId="0" borderId="5" xfId="0" applyFont="1" applyBorder="1" applyAlignment="1">
      <alignment vertical="center" textRotation="255"/>
    </xf>
    <xf numFmtId="0" fontId="37" fillId="0" borderId="0" xfId="0" applyFont="1" applyBorder="1" applyAlignment="1">
      <alignment horizontal="left" indent="1"/>
    </xf>
    <xf numFmtId="0" fontId="23" fillId="0" borderId="0" xfId="0" applyFont="1" applyBorder="1"/>
    <xf numFmtId="0" fontId="2" fillId="0" borderId="0" xfId="0" applyFont="1" applyFill="1" applyBorder="1"/>
    <xf numFmtId="0" fontId="2" fillId="0" borderId="0" xfId="0" applyFont="1" applyFill="1" applyBorder="1" applyAlignment="1"/>
    <xf numFmtId="0" fontId="2" fillId="0" borderId="0" xfId="0" applyFont="1" applyFill="1" applyBorder="1" applyAlignment="1">
      <alignment vertical="center"/>
    </xf>
    <xf numFmtId="0" fontId="49" fillId="0" borderId="0" xfId="0" applyFont="1" applyFill="1" applyBorder="1" applyAlignment="1">
      <alignment horizontal="left" vertical="top"/>
    </xf>
    <xf numFmtId="0" fontId="37" fillId="4" borderId="0" xfId="0" applyFont="1" applyFill="1" applyBorder="1"/>
    <xf numFmtId="0" fontId="37" fillId="4" borderId="0" xfId="0" applyFont="1" applyFill="1" applyBorder="1" applyAlignment="1"/>
    <xf numFmtId="0" fontId="37" fillId="4" borderId="30" xfId="0" applyFont="1" applyFill="1" applyBorder="1"/>
    <xf numFmtId="0" fontId="37" fillId="4" borderId="30" xfId="0" applyFont="1" applyFill="1" applyBorder="1" applyAlignment="1"/>
    <xf numFmtId="0" fontId="37" fillId="4" borderId="11" xfId="0" applyFont="1" applyFill="1" applyBorder="1" applyAlignment="1"/>
    <xf numFmtId="0" fontId="45" fillId="4" borderId="21" xfId="0" applyFont="1" applyFill="1" applyBorder="1" applyAlignment="1">
      <alignment horizontal="left" vertical="center" indent="1"/>
    </xf>
    <xf numFmtId="0" fontId="46" fillId="4" borderId="17" xfId="0" applyFont="1" applyFill="1" applyBorder="1" applyAlignment="1"/>
    <xf numFmtId="0" fontId="37" fillId="4" borderId="35" xfId="0" applyFont="1" applyFill="1" applyBorder="1" applyAlignment="1">
      <alignment vertical="center" wrapText="1"/>
    </xf>
    <xf numFmtId="0" fontId="37" fillId="4" borderId="11" xfId="0" applyFont="1" applyFill="1" applyBorder="1"/>
    <xf numFmtId="0" fontId="45" fillId="4" borderId="0" xfId="0" applyFont="1" applyFill="1" applyBorder="1"/>
    <xf numFmtId="0" fontId="23" fillId="4" borderId="0" xfId="0" applyFont="1" applyFill="1" applyBorder="1" applyAlignment="1">
      <alignment vertical="center" wrapText="1" shrinkToFit="1"/>
    </xf>
    <xf numFmtId="0" fontId="45" fillId="4" borderId="17" xfId="0" applyFont="1" applyFill="1" applyBorder="1"/>
    <xf numFmtId="0" fontId="37" fillId="4" borderId="17" xfId="0" applyFont="1" applyFill="1" applyBorder="1"/>
    <xf numFmtId="0" fontId="45" fillId="4" borderId="27" xfId="0" applyFont="1" applyFill="1" applyBorder="1"/>
    <xf numFmtId="0" fontId="37" fillId="4" borderId="27" xfId="0" applyFont="1" applyFill="1" applyBorder="1"/>
    <xf numFmtId="0" fontId="37" fillId="0" borderId="0" xfId="0" applyFont="1" applyFill="1" applyBorder="1"/>
    <xf numFmtId="0" fontId="50" fillId="0" borderId="0" xfId="0" applyFont="1" applyAlignment="1">
      <alignment vertical="center"/>
    </xf>
    <xf numFmtId="0" fontId="50" fillId="0" borderId="29" xfId="0" applyFont="1" applyBorder="1" applyAlignment="1">
      <alignment vertical="center"/>
    </xf>
    <xf numFmtId="0" fontId="50" fillId="0" borderId="0" xfId="0" applyFont="1" applyBorder="1" applyAlignment="1">
      <alignment vertical="center"/>
    </xf>
    <xf numFmtId="0" fontId="23" fillId="0" borderId="0" xfId="2" applyFont="1" applyAlignment="1">
      <alignment horizontal="centerContinuous" vertical="center"/>
    </xf>
    <xf numFmtId="0" fontId="49" fillId="0" borderId="0" xfId="2" applyFont="1" applyBorder="1">
      <alignment vertical="center"/>
    </xf>
    <xf numFmtId="0" fontId="49" fillId="0" borderId="0" xfId="2" applyFont="1">
      <alignment vertical="center"/>
    </xf>
    <xf numFmtId="176" fontId="52" fillId="0" borderId="0" xfId="0" applyNumberFormat="1" applyFont="1" applyBorder="1" applyAlignment="1">
      <alignment vertical="center"/>
    </xf>
    <xf numFmtId="0" fontId="49" fillId="0" borderId="0" xfId="2" applyFont="1" applyAlignment="1">
      <alignment horizontal="left" vertical="center" indent="1"/>
    </xf>
    <xf numFmtId="0" fontId="49" fillId="0" borderId="0" xfId="2" applyFont="1" applyAlignment="1">
      <alignment horizontal="centerContinuous" vertical="center"/>
    </xf>
    <xf numFmtId="0" fontId="49" fillId="0" borderId="0" xfId="2" applyFont="1" applyAlignment="1">
      <alignment vertical="center"/>
    </xf>
    <xf numFmtId="0" fontId="49" fillId="0" borderId="0" xfId="2" applyFont="1" applyAlignment="1">
      <alignment horizontal="left" vertical="center" indent="2"/>
    </xf>
    <xf numFmtId="0" fontId="49" fillId="0" borderId="0" xfId="2" applyFont="1" applyAlignment="1">
      <alignment horizontal="right" vertical="center"/>
    </xf>
    <xf numFmtId="0" fontId="49" fillId="0" borderId="0" xfId="2" applyFont="1" applyAlignment="1">
      <alignment horizontal="center" vertical="center"/>
    </xf>
    <xf numFmtId="0" fontId="49" fillId="0" borderId="0" xfId="2" applyFont="1" applyAlignment="1">
      <alignment horizontal="left" vertical="center"/>
    </xf>
    <xf numFmtId="0" fontId="42" fillId="4" borderId="41" xfId="0" applyFont="1" applyFill="1" applyBorder="1" applyAlignment="1"/>
    <xf numFmtId="0" fontId="42" fillId="4" borderId="0" xfId="0" applyFont="1" applyFill="1" applyBorder="1" applyAlignment="1"/>
    <xf numFmtId="0" fontId="42" fillId="4" borderId="30" xfId="0" applyFont="1" applyFill="1" applyBorder="1" applyAlignment="1"/>
    <xf numFmtId="0" fontId="49" fillId="0" borderId="0" xfId="2" applyFont="1" applyBorder="1" applyAlignment="1">
      <alignment horizontal="left" vertical="center" indent="2"/>
    </xf>
    <xf numFmtId="0" fontId="49" fillId="0" borderId="0" xfId="2" applyFont="1" applyBorder="1" applyAlignment="1">
      <alignment horizontal="left" vertical="center" indent="1"/>
    </xf>
    <xf numFmtId="0" fontId="49" fillId="0" borderId="0" xfId="2" applyFont="1" applyBorder="1" applyAlignment="1">
      <alignment horizontal="right" vertical="center"/>
    </xf>
    <xf numFmtId="0" fontId="49" fillId="0" borderId="0" xfId="2" applyFont="1" applyBorder="1" applyAlignment="1">
      <alignment horizontal="center" vertical="center"/>
    </xf>
    <xf numFmtId="0" fontId="37" fillId="0" borderId="0" xfId="0" applyFont="1" applyBorder="1" applyAlignment="1">
      <alignment horizontal="right" vertical="center"/>
    </xf>
    <xf numFmtId="0" fontId="49" fillId="0" borderId="0" xfId="2" applyFont="1" applyFill="1" applyBorder="1">
      <alignment vertical="center"/>
    </xf>
    <xf numFmtId="0" fontId="37" fillId="0" borderId="0" xfId="0" applyFont="1" applyFill="1" applyBorder="1" applyAlignment="1"/>
    <xf numFmtId="0" fontId="42" fillId="0" borderId="0" xfId="0" applyFont="1" applyFill="1" applyBorder="1" applyAlignment="1"/>
    <xf numFmtId="0" fontId="37" fillId="0" borderId="0" xfId="0" applyFont="1" applyFill="1" applyBorder="1" applyAlignment="1">
      <alignment vertical="center"/>
    </xf>
    <xf numFmtId="0" fontId="2" fillId="0" borderId="0" xfId="0" applyFont="1" applyBorder="1" applyAlignment="1">
      <alignment horizontal="left"/>
    </xf>
    <xf numFmtId="0" fontId="49" fillId="0" borderId="0" xfId="2" applyFont="1" applyBorder="1" applyAlignment="1">
      <alignment horizontal="right" vertical="center" indent="1"/>
    </xf>
    <xf numFmtId="38" fontId="49" fillId="0" borderId="0" xfId="1" applyFont="1" applyAlignment="1">
      <alignment vertical="center"/>
    </xf>
    <xf numFmtId="0" fontId="3" fillId="0" borderId="0" xfId="2" applyFont="1">
      <alignment vertical="center"/>
    </xf>
    <xf numFmtId="0" fontId="37" fillId="4" borderId="30" xfId="0" applyFont="1" applyFill="1" applyBorder="1" applyAlignment="1">
      <alignment vertical="center"/>
    </xf>
    <xf numFmtId="0" fontId="49" fillId="4" borderId="30" xfId="2" applyFont="1" applyFill="1" applyBorder="1">
      <alignment vertical="center"/>
    </xf>
    <xf numFmtId="0" fontId="49" fillId="4" borderId="41" xfId="2" applyFont="1" applyFill="1" applyBorder="1">
      <alignment vertical="center"/>
    </xf>
    <xf numFmtId="0" fontId="37" fillId="4" borderId="41" xfId="0" applyFont="1" applyFill="1" applyBorder="1" applyAlignment="1">
      <alignment vertical="center" wrapText="1"/>
    </xf>
    <xf numFmtId="0" fontId="37" fillId="4" borderId="41" xfId="0" applyFont="1" applyFill="1" applyBorder="1"/>
    <xf numFmtId="0" fontId="37" fillId="4" borderId="30" xfId="0" applyFont="1" applyFill="1" applyBorder="1" applyAlignment="1">
      <alignment vertical="center" wrapText="1"/>
    </xf>
    <xf numFmtId="0" fontId="37" fillId="4" borderId="75" xfId="0" applyFont="1" applyFill="1" applyBorder="1" applyAlignment="1">
      <alignment vertical="center"/>
    </xf>
    <xf numFmtId="0" fontId="49" fillId="4" borderId="75" xfId="2" applyFont="1" applyFill="1" applyBorder="1">
      <alignment vertical="center"/>
    </xf>
    <xf numFmtId="0" fontId="49" fillId="4" borderId="0" xfId="2" applyFont="1" applyFill="1">
      <alignment vertical="center"/>
    </xf>
    <xf numFmtId="0" fontId="49" fillId="4" borderId="17" xfId="2" applyFont="1" applyFill="1" applyBorder="1">
      <alignment vertical="center"/>
    </xf>
    <xf numFmtId="0" fontId="2" fillId="4" borderId="0" xfId="0" applyFont="1" applyFill="1" applyBorder="1" applyAlignment="1">
      <alignment horizontal="left"/>
    </xf>
    <xf numFmtId="0" fontId="49" fillId="4" borderId="0" xfId="2" applyFont="1" applyFill="1" applyBorder="1">
      <alignment vertical="center"/>
    </xf>
    <xf numFmtId="0" fontId="49" fillId="0" borderId="0" xfId="2" applyFont="1" applyFill="1">
      <alignment vertical="center"/>
    </xf>
    <xf numFmtId="176" fontId="49" fillId="4" borderId="0" xfId="0" applyNumberFormat="1" applyFont="1" applyFill="1" applyBorder="1" applyAlignment="1">
      <alignment vertical="center"/>
    </xf>
    <xf numFmtId="0" fontId="2" fillId="0" borderId="0" xfId="0" applyFont="1" applyBorder="1" applyAlignment="1">
      <alignment horizontal="left"/>
    </xf>
    <xf numFmtId="0" fontId="49" fillId="0" borderId="0" xfId="2" applyFont="1" applyBorder="1" applyAlignment="1">
      <alignment horizontal="center" vertical="center"/>
    </xf>
    <xf numFmtId="0" fontId="49" fillId="0" borderId="0" xfId="2" applyFont="1" applyBorder="1" applyAlignment="1">
      <alignment vertical="center"/>
    </xf>
    <xf numFmtId="0" fontId="49" fillId="0" borderId="0" xfId="2" applyFont="1" applyAlignment="1">
      <alignment vertical="top" wrapText="1"/>
    </xf>
    <xf numFmtId="0" fontId="53" fillId="0" borderId="0" xfId="2" applyFont="1">
      <alignment vertical="center"/>
    </xf>
    <xf numFmtId="176" fontId="49" fillId="0" borderId="0" xfId="0" applyNumberFormat="1" applyFont="1" applyFill="1" applyBorder="1" applyAlignment="1">
      <alignment vertical="center"/>
    </xf>
    <xf numFmtId="0" fontId="49" fillId="0" borderId="0" xfId="2" quotePrefix="1" applyFont="1">
      <alignment vertical="center"/>
    </xf>
    <xf numFmtId="0" fontId="49" fillId="0" borderId="30" xfId="2" applyFont="1" applyBorder="1">
      <alignment vertical="center"/>
    </xf>
    <xf numFmtId="0" fontId="49" fillId="4" borderId="0" xfId="2" applyFont="1" applyFill="1" applyAlignment="1">
      <alignment vertical="center"/>
    </xf>
    <xf numFmtId="0" fontId="49" fillId="4" borderId="30" xfId="2" applyFont="1" applyFill="1" applyBorder="1" applyAlignment="1">
      <alignment vertical="center"/>
    </xf>
    <xf numFmtId="0" fontId="49" fillId="0" borderId="0" xfId="2" applyFont="1" applyFill="1" applyAlignment="1">
      <alignment vertical="center"/>
    </xf>
    <xf numFmtId="0" fontId="49" fillId="0" borderId="0" xfId="2" applyFont="1" applyFill="1" applyBorder="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29" xfId="0" applyFont="1" applyBorder="1" applyAlignment="1">
      <alignment horizontal="center" vertical="center"/>
    </xf>
    <xf numFmtId="0" fontId="10" fillId="0" borderId="70" xfId="0" applyFont="1" applyBorder="1" applyAlignment="1">
      <alignment vertical="center" shrinkToFit="1"/>
    </xf>
    <xf numFmtId="0" fontId="10" fillId="0" borderId="29" xfId="0" applyFont="1" applyBorder="1" applyAlignment="1">
      <alignment vertical="center"/>
    </xf>
    <xf numFmtId="0" fontId="10" fillId="0" borderId="72" xfId="0" applyFont="1" applyBorder="1" applyAlignment="1">
      <alignment vertical="center" shrinkToFit="1"/>
    </xf>
    <xf numFmtId="0" fontId="10" fillId="0" borderId="73" xfId="0" applyFont="1" applyBorder="1" applyAlignment="1">
      <alignment vertical="center"/>
    </xf>
    <xf numFmtId="0" fontId="10" fillId="0" borderId="2" xfId="0" applyFont="1" applyBorder="1" applyAlignment="1">
      <alignment vertical="center"/>
    </xf>
    <xf numFmtId="0" fontId="10" fillId="0" borderId="0" xfId="0" applyFont="1" applyBorder="1" applyAlignment="1">
      <alignment vertical="center"/>
    </xf>
    <xf numFmtId="0" fontId="54" fillId="0" borderId="0" xfId="0" applyFont="1" applyAlignment="1">
      <alignment vertical="center"/>
    </xf>
    <xf numFmtId="0" fontId="50" fillId="0" borderId="29" xfId="0" applyFont="1" applyBorder="1" applyAlignment="1">
      <alignment vertical="center" shrinkToFit="1"/>
    </xf>
    <xf numFmtId="0" fontId="49" fillId="0" borderId="0" xfId="2" quotePrefix="1" applyFont="1" applyAlignment="1">
      <alignment vertical="center"/>
    </xf>
    <xf numFmtId="0" fontId="49" fillId="0" borderId="0" xfId="2" quotePrefix="1" applyFont="1" applyAlignment="1">
      <alignment horizontal="left" vertical="center" indent="1"/>
    </xf>
    <xf numFmtId="0" fontId="24" fillId="0" borderId="0" xfId="2" applyFont="1" applyBorder="1" applyAlignment="1">
      <alignment horizontal="center" vertical="center"/>
    </xf>
    <xf numFmtId="0" fontId="55" fillId="0" borderId="0" xfId="0" applyFont="1" applyAlignment="1">
      <alignment vertical="center"/>
    </xf>
    <xf numFmtId="0" fontId="48" fillId="2" borderId="0" xfId="0" applyFont="1" applyFill="1" applyBorder="1" applyAlignment="1">
      <alignment vertical="center"/>
    </xf>
    <xf numFmtId="0" fontId="48" fillId="0" borderId="5" xfId="0" applyFont="1" applyFill="1" applyBorder="1"/>
    <xf numFmtId="0" fontId="48" fillId="0" borderId="5" xfId="0" applyFont="1" applyFill="1" applyBorder="1" applyAlignment="1"/>
    <xf numFmtId="0" fontId="48" fillId="0" borderId="6" xfId="0" applyFont="1" applyFill="1" applyBorder="1" applyAlignment="1"/>
    <xf numFmtId="0" fontId="2" fillId="0" borderId="0" xfId="0" applyFont="1" applyFill="1"/>
    <xf numFmtId="0" fontId="18" fillId="0" borderId="0" xfId="0" applyFont="1" applyBorder="1" applyAlignment="1">
      <alignment vertical="center"/>
    </xf>
    <xf numFmtId="0" fontId="23" fillId="0" borderId="0" xfId="0" applyFont="1" applyBorder="1" applyAlignment="1">
      <alignment horizontal="right"/>
    </xf>
    <xf numFmtId="0" fontId="18" fillId="0" borderId="0" xfId="0" applyFont="1" applyBorder="1" applyAlignment="1">
      <alignment horizontal="right" vertical="center"/>
    </xf>
    <xf numFmtId="0" fontId="10" fillId="0" borderId="29" xfId="0" applyFont="1" applyBorder="1" applyAlignment="1">
      <alignment horizontal="center" vertical="center"/>
    </xf>
    <xf numFmtId="0" fontId="10" fillId="0" borderId="73" xfId="0" applyFont="1" applyBorder="1" applyAlignment="1">
      <alignment horizontal="center" vertical="center"/>
    </xf>
    <xf numFmtId="0" fontId="10" fillId="0" borderId="77" xfId="0" applyFont="1" applyBorder="1" applyAlignment="1">
      <alignment vertical="center" shrinkToFit="1"/>
    </xf>
    <xf numFmtId="0" fontId="10" fillId="0" borderId="43" xfId="0" applyFont="1" applyBorder="1" applyAlignment="1">
      <alignment vertical="center"/>
    </xf>
    <xf numFmtId="0" fontId="10" fillId="0" borderId="43" xfId="0" applyFont="1" applyBorder="1" applyAlignment="1">
      <alignment horizontal="center" vertical="center"/>
    </xf>
    <xf numFmtId="0" fontId="28" fillId="0" borderId="58" xfId="0" applyFont="1" applyBorder="1" applyAlignment="1">
      <alignment horizontal="center" vertical="center"/>
    </xf>
    <xf numFmtId="0" fontId="38" fillId="0" borderId="0" xfId="0" applyFont="1" applyBorder="1" applyAlignment="1">
      <alignment horizontal="center" vertical="center"/>
    </xf>
    <xf numFmtId="0" fontId="38" fillId="0" borderId="7" xfId="0" applyFont="1" applyBorder="1" applyAlignment="1">
      <alignment horizontal="center" vertical="center"/>
    </xf>
    <xf numFmtId="180" fontId="28" fillId="0" borderId="44" xfId="1" applyNumberFormat="1" applyFont="1" applyBorder="1" applyAlignment="1">
      <alignment horizontal="left" vertical="center" indent="1"/>
    </xf>
    <xf numFmtId="38" fontId="33" fillId="0" borderId="44" xfId="1" applyFont="1" applyBorder="1" applyAlignment="1"/>
    <xf numFmtId="38" fontId="28" fillId="0" borderId="44" xfId="1" applyFont="1" applyBorder="1" applyAlignment="1">
      <alignment vertical="center"/>
    </xf>
    <xf numFmtId="38" fontId="28" fillId="0" borderId="29" xfId="1" applyFont="1" applyBorder="1" applyAlignment="1">
      <alignment vertical="center"/>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3" fillId="0" borderId="58" xfId="0" applyFont="1" applyBorder="1" applyAlignment="1"/>
    <xf numFmtId="183" fontId="33" fillId="0" borderId="58" xfId="0" applyNumberFormat="1" applyFont="1" applyBorder="1" applyAlignment="1">
      <alignment horizontal="center"/>
    </xf>
    <xf numFmtId="0" fontId="28" fillId="0" borderId="62" xfId="0" applyFont="1" applyBorder="1" applyAlignment="1">
      <alignment vertical="center" shrinkToFit="1"/>
    </xf>
    <xf numFmtId="38" fontId="28" fillId="0" borderId="62" xfId="1" applyFont="1" applyBorder="1" applyAlignment="1">
      <alignment vertical="center"/>
    </xf>
    <xf numFmtId="0" fontId="28" fillId="0" borderId="62" xfId="0" applyFont="1" applyBorder="1" applyAlignment="1">
      <alignment horizontal="center" vertical="center"/>
    </xf>
    <xf numFmtId="0" fontId="39" fillId="0" borderId="45" xfId="0" applyFont="1" applyBorder="1" applyAlignment="1">
      <alignment horizontal="center" vertical="center" shrinkToFit="1"/>
    </xf>
    <xf numFmtId="0" fontId="39" fillId="0" borderId="46" xfId="0" applyFont="1" applyBorder="1" applyAlignment="1">
      <alignment horizontal="center" vertical="center" shrinkToFit="1"/>
    </xf>
    <xf numFmtId="0" fontId="24" fillId="0" borderId="46" xfId="0" applyFont="1" applyBorder="1" applyAlignment="1">
      <alignment horizontal="center" vertical="center"/>
    </xf>
    <xf numFmtId="0" fontId="24" fillId="0" borderId="47" xfId="0" applyFont="1" applyBorder="1" applyAlignment="1">
      <alignment horizontal="center" vertical="center"/>
    </xf>
    <xf numFmtId="180" fontId="28" fillId="0" borderId="29" xfId="1" applyNumberFormat="1" applyFont="1" applyBorder="1" applyAlignment="1">
      <alignment horizontal="left" vertical="center" indent="1"/>
    </xf>
    <xf numFmtId="38" fontId="33" fillId="0" borderId="29" xfId="1" applyFont="1" applyBorder="1" applyAlignment="1"/>
    <xf numFmtId="0" fontId="28" fillId="0" borderId="29" xfId="0" applyFont="1" applyBorder="1" applyAlignment="1">
      <alignment vertical="center" shrinkToFit="1"/>
    </xf>
    <xf numFmtId="0" fontId="28" fillId="0" borderId="29" xfId="0" applyFont="1" applyBorder="1" applyAlignment="1">
      <alignment horizontal="center" vertical="center"/>
    </xf>
    <xf numFmtId="0" fontId="37" fillId="0" borderId="48" xfId="0" applyFont="1" applyBorder="1" applyAlignment="1">
      <alignment horizontal="center"/>
    </xf>
    <xf numFmtId="0" fontId="37" fillId="0" borderId="41" xfId="0" applyFont="1" applyBorder="1" applyAlignment="1">
      <alignment horizontal="center"/>
    </xf>
    <xf numFmtId="0" fontId="37" fillId="0" borderId="49" xfId="0" applyFont="1" applyBorder="1" applyAlignment="1">
      <alignment horizontal="center"/>
    </xf>
    <xf numFmtId="0" fontId="37" fillId="0" borderId="8" xfId="0" applyFont="1" applyBorder="1" applyAlignment="1">
      <alignment horizontal="center"/>
    </xf>
    <xf numFmtId="0" fontId="37" fillId="0" borderId="0" xfId="0" applyFont="1" applyBorder="1" applyAlignment="1">
      <alignment horizontal="center"/>
    </xf>
    <xf numFmtId="0" fontId="37" fillId="0" borderId="50" xfId="0" applyFont="1" applyBorder="1" applyAlignment="1">
      <alignment horizontal="center"/>
    </xf>
    <xf numFmtId="0" fontId="37" fillId="0" borderId="4" xfId="0" applyFont="1" applyBorder="1" applyAlignment="1">
      <alignment horizontal="center"/>
    </xf>
    <xf numFmtId="0" fontId="37" fillId="0" borderId="5" xfId="0" applyFont="1" applyBorder="1" applyAlignment="1">
      <alignment horizontal="center"/>
    </xf>
    <xf numFmtId="0" fontId="37" fillId="0" borderId="51" xfId="0" applyFont="1" applyBorder="1" applyAlignment="1">
      <alignment horizontal="center"/>
    </xf>
    <xf numFmtId="0" fontId="37" fillId="0" borderId="52" xfId="0" applyFont="1" applyBorder="1" applyAlignment="1">
      <alignment horizontal="center"/>
    </xf>
    <xf numFmtId="0" fontId="37" fillId="0" borderId="53" xfId="0" applyFont="1" applyBorder="1" applyAlignment="1">
      <alignment horizontal="center"/>
    </xf>
    <xf numFmtId="0" fontId="37" fillId="0" borderId="54" xfId="0" applyFont="1" applyBorder="1" applyAlignment="1">
      <alignment horizontal="center"/>
    </xf>
    <xf numFmtId="0" fontId="37" fillId="0" borderId="55" xfId="0" applyFont="1" applyBorder="1" applyAlignment="1">
      <alignment horizontal="center"/>
    </xf>
    <xf numFmtId="0" fontId="37" fillId="0" borderId="12" xfId="0" applyFont="1" applyBorder="1" applyAlignment="1">
      <alignment horizontal="center"/>
    </xf>
    <xf numFmtId="0" fontId="37" fillId="0" borderId="6" xfId="0" applyFont="1" applyBorder="1" applyAlignment="1">
      <alignment horizontal="center"/>
    </xf>
    <xf numFmtId="38" fontId="28" fillId="0" borderId="0" xfId="1" applyFont="1" applyBorder="1" applyAlignment="1">
      <alignment vertical="center"/>
    </xf>
    <xf numFmtId="0" fontId="2" fillId="0" borderId="8" xfId="0" applyFont="1" applyBorder="1" applyAlignment="1">
      <alignment horizontal="left" wrapText="1"/>
    </xf>
    <xf numFmtId="0" fontId="2" fillId="0" borderId="0" xfId="0" applyFont="1" applyBorder="1" applyAlignment="1">
      <alignment horizontal="left"/>
    </xf>
    <xf numFmtId="0" fontId="2" fillId="0" borderId="8" xfId="0" applyFont="1" applyBorder="1" applyAlignment="1">
      <alignment horizontal="left"/>
    </xf>
    <xf numFmtId="180" fontId="28" fillId="0" borderId="25" xfId="1" applyNumberFormat="1" applyFont="1" applyBorder="1" applyAlignment="1">
      <alignment vertical="center" shrinkToFit="1"/>
    </xf>
    <xf numFmtId="180" fontId="28" fillId="0" borderId="23" xfId="1" applyNumberFormat="1" applyFont="1" applyBorder="1" applyAlignment="1">
      <alignment vertical="center" shrinkToFit="1"/>
    </xf>
    <xf numFmtId="180" fontId="28" fillId="0" borderId="24" xfId="1" applyNumberFormat="1" applyFont="1" applyBorder="1" applyAlignment="1">
      <alignment vertical="center" shrinkToFit="1"/>
    </xf>
    <xf numFmtId="38" fontId="33" fillId="0" borderId="25" xfId="1" applyFont="1" applyBorder="1" applyAlignment="1">
      <alignment horizontal="center" vertical="center" shrinkToFit="1"/>
    </xf>
    <xf numFmtId="38" fontId="33" fillId="0" borderId="23" xfId="1" applyFont="1" applyBorder="1" applyAlignment="1">
      <alignment horizontal="center" vertical="center" shrinkToFit="1"/>
    </xf>
    <xf numFmtId="38" fontId="33" fillId="0" borderId="24" xfId="1" applyFont="1" applyBorder="1" applyAlignment="1">
      <alignment horizontal="center" vertical="center" shrinkToFit="1"/>
    </xf>
    <xf numFmtId="0" fontId="28" fillId="0" borderId="0" xfId="0" applyFont="1" applyBorder="1" applyAlignment="1">
      <alignment horizontal="center" vertical="center"/>
    </xf>
    <xf numFmtId="181" fontId="28" fillId="0" borderId="0" xfId="1" applyNumberFormat="1" applyFont="1" applyBorder="1" applyAlignment="1">
      <alignment vertical="center"/>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37" fillId="0" borderId="8" xfId="0" applyFont="1" applyBorder="1" applyAlignment="1">
      <alignment horizontal="left" vertical="center"/>
    </xf>
    <xf numFmtId="0" fontId="37" fillId="0" borderId="0" xfId="0" applyFont="1" applyBorder="1" applyAlignment="1">
      <alignment horizontal="left" vertical="center"/>
    </xf>
    <xf numFmtId="176" fontId="37" fillId="4" borderId="2" xfId="0" applyNumberFormat="1" applyFont="1" applyFill="1" applyBorder="1" applyAlignment="1">
      <alignment horizontal="right" vertical="center"/>
    </xf>
    <xf numFmtId="176" fontId="37" fillId="4" borderId="3" xfId="0" applyNumberFormat="1" applyFont="1" applyFill="1" applyBorder="1" applyAlignment="1">
      <alignment horizontal="right" vertical="center"/>
    </xf>
    <xf numFmtId="176" fontId="37" fillId="4" borderId="0" xfId="0" applyNumberFormat="1" applyFont="1" applyFill="1" applyBorder="1" applyAlignment="1">
      <alignment horizontal="right" vertical="center"/>
    </xf>
    <xf numFmtId="176" fontId="37" fillId="4" borderId="12" xfId="0" applyNumberFormat="1" applyFont="1" applyFill="1" applyBorder="1" applyAlignment="1">
      <alignment horizontal="right" vertical="center"/>
    </xf>
    <xf numFmtId="180" fontId="28" fillId="0" borderId="0" xfId="1" applyNumberFormat="1" applyFont="1" applyBorder="1" applyAlignment="1">
      <alignment vertical="center"/>
    </xf>
    <xf numFmtId="181" fontId="28" fillId="0" borderId="25" xfId="1" applyNumberFormat="1" applyFont="1" applyBorder="1" applyAlignment="1">
      <alignment vertical="center" shrinkToFit="1"/>
    </xf>
    <xf numFmtId="181" fontId="28" fillId="0" borderId="23" xfId="1" applyNumberFormat="1" applyFont="1" applyBorder="1" applyAlignment="1">
      <alignment vertical="center" shrinkToFit="1"/>
    </xf>
    <xf numFmtId="181" fontId="28" fillId="0" borderId="24" xfId="1" applyNumberFormat="1" applyFont="1" applyBorder="1" applyAlignment="1">
      <alignment vertical="center" shrinkToFit="1"/>
    </xf>
    <xf numFmtId="0" fontId="37" fillId="0" borderId="17" xfId="0" applyFont="1" applyBorder="1" applyAlignment="1">
      <alignment horizontal="left" vertical="center"/>
    </xf>
    <xf numFmtId="0" fontId="37" fillId="0" borderId="41" xfId="0" applyFont="1" applyBorder="1" applyAlignment="1">
      <alignment horizontal="left" vertical="center" indent="2"/>
    </xf>
    <xf numFmtId="0" fontId="37" fillId="0" borderId="17" xfId="0" applyFont="1" applyBorder="1" applyAlignment="1">
      <alignment horizontal="left" vertical="center" indent="2"/>
    </xf>
    <xf numFmtId="0" fontId="37" fillId="0" borderId="0" xfId="0" applyFont="1" applyBorder="1" applyAlignment="1">
      <alignment horizontal="center" vertical="center"/>
    </xf>
    <xf numFmtId="0" fontId="37" fillId="0" borderId="0" xfId="0" applyFont="1" applyBorder="1" applyAlignment="1">
      <alignment horizontal="left" vertical="center" wrapText="1"/>
    </xf>
    <xf numFmtId="0" fontId="42" fillId="4" borderId="41" xfId="0" applyFont="1" applyFill="1" applyBorder="1" applyAlignment="1">
      <alignment horizontal="left" indent="1"/>
    </xf>
    <xf numFmtId="0" fontId="42" fillId="4" borderId="0" xfId="0" applyFont="1" applyFill="1" applyBorder="1" applyAlignment="1">
      <alignment horizontal="left" indent="1"/>
    </xf>
    <xf numFmtId="0" fontId="42" fillId="4" borderId="30" xfId="0" applyFont="1" applyFill="1" applyBorder="1" applyAlignment="1">
      <alignment horizontal="left" indent="1"/>
    </xf>
    <xf numFmtId="0" fontId="23" fillId="4" borderId="0" xfId="0" applyFont="1" applyFill="1" applyBorder="1" applyAlignment="1">
      <alignment horizontal="center" vertical="center" wrapText="1" shrinkToFit="1"/>
    </xf>
    <xf numFmtId="0" fontId="23" fillId="4" borderId="30" xfId="0" applyFont="1" applyFill="1" applyBorder="1" applyAlignment="1">
      <alignment horizontal="center" vertical="center" wrapText="1" shrinkToFit="1"/>
    </xf>
    <xf numFmtId="0" fontId="37" fillId="0" borderId="13" xfId="0" applyFont="1" applyBorder="1" applyAlignment="1">
      <alignment horizontal="center" vertical="center"/>
    </xf>
    <xf numFmtId="0" fontId="37" fillId="0" borderId="11" xfId="0" applyFont="1" applyBorder="1" applyAlignment="1">
      <alignment horizontal="center" vertical="center"/>
    </xf>
    <xf numFmtId="0" fontId="37" fillId="0" borderId="14" xfId="0" applyFont="1" applyBorder="1" applyAlignment="1">
      <alignment horizontal="center" vertical="center"/>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37" fillId="0" borderId="18" xfId="0" applyFont="1" applyBorder="1" applyAlignment="1">
      <alignment horizontal="center" vertical="center"/>
    </xf>
    <xf numFmtId="0" fontId="37" fillId="4" borderId="20" xfId="0" applyFont="1" applyFill="1" applyBorder="1" applyAlignment="1">
      <alignment horizontal="left" vertical="center" indent="1"/>
    </xf>
    <xf numFmtId="0" fontId="37" fillId="4" borderId="11" xfId="0" applyFont="1" applyFill="1" applyBorder="1" applyAlignment="1">
      <alignment horizontal="left" vertical="center" indent="1"/>
    </xf>
    <xf numFmtId="0" fontId="37" fillId="4" borderId="21" xfId="0" applyFont="1" applyFill="1" applyBorder="1" applyAlignment="1">
      <alignment horizontal="left" vertical="center" indent="1"/>
    </xf>
    <xf numFmtId="0" fontId="37" fillId="4" borderId="17" xfId="0" applyFont="1" applyFill="1" applyBorder="1" applyAlignment="1">
      <alignment horizontal="left" vertical="center" indent="1"/>
    </xf>
    <xf numFmtId="0" fontId="23" fillId="4" borderId="11" xfId="0" applyFont="1" applyFill="1" applyBorder="1" applyAlignment="1">
      <alignment horizontal="center" vertical="center"/>
    </xf>
    <xf numFmtId="0" fontId="23" fillId="4" borderId="17" xfId="0" applyFont="1" applyFill="1" applyBorder="1" applyAlignment="1">
      <alignment horizontal="center" vertical="center"/>
    </xf>
    <xf numFmtId="0" fontId="37" fillId="0" borderId="13" xfId="0" applyFont="1" applyBorder="1" applyAlignment="1">
      <alignment horizontal="distributed" vertical="center"/>
    </xf>
    <xf numFmtId="0" fontId="37" fillId="0" borderId="11" xfId="0" applyFont="1" applyBorder="1" applyAlignment="1">
      <alignment horizontal="distributed" vertical="center"/>
    </xf>
    <xf numFmtId="0" fontId="37" fillId="0" borderId="14" xfId="0" applyFont="1" applyBorder="1" applyAlignment="1">
      <alignment horizontal="distributed" vertical="center"/>
    </xf>
    <xf numFmtId="0" fontId="37" fillId="0" borderId="16" xfId="0" applyFont="1" applyBorder="1" applyAlignment="1">
      <alignment horizontal="distributed" vertical="center"/>
    </xf>
    <xf numFmtId="0" fontId="37" fillId="0" borderId="17" xfId="0" applyFont="1" applyBorder="1" applyAlignment="1">
      <alignment horizontal="distributed" vertical="center"/>
    </xf>
    <xf numFmtId="0" fontId="37" fillId="0" borderId="18" xfId="0" applyFont="1" applyBorder="1" applyAlignment="1">
      <alignment horizontal="distributed" vertical="center"/>
    </xf>
    <xf numFmtId="0" fontId="37" fillId="0" borderId="20" xfId="0" applyFont="1" applyBorder="1" applyAlignment="1">
      <alignment horizontal="center" vertical="center"/>
    </xf>
    <xf numFmtId="0" fontId="37" fillId="0" borderId="21" xfId="0" applyFont="1" applyBorder="1" applyAlignment="1">
      <alignment horizontal="center" vertical="center"/>
    </xf>
    <xf numFmtId="0" fontId="37" fillId="4" borderId="11" xfId="0" applyFont="1" applyFill="1" applyBorder="1" applyAlignment="1">
      <alignment horizontal="left" vertical="center" wrapText="1"/>
    </xf>
    <xf numFmtId="0" fontId="37" fillId="4" borderId="17" xfId="0" applyFont="1" applyFill="1" applyBorder="1" applyAlignment="1">
      <alignment horizontal="left" vertical="center" wrapText="1"/>
    </xf>
    <xf numFmtId="0" fontId="37" fillId="0" borderId="13" xfId="0" applyFont="1" applyBorder="1" applyAlignment="1">
      <alignment horizontal="distributed" vertical="center" shrinkToFit="1"/>
    </xf>
    <xf numFmtId="0" fontId="37" fillId="0" borderId="11" xfId="0" applyFont="1" applyBorder="1" applyAlignment="1">
      <alignment horizontal="distributed" vertical="center" shrinkToFit="1"/>
    </xf>
    <xf numFmtId="0" fontId="37" fillId="0" borderId="14" xfId="0" applyFont="1" applyBorder="1" applyAlignment="1">
      <alignment horizontal="distributed" vertical="center" shrinkToFit="1"/>
    </xf>
    <xf numFmtId="0" fontId="37" fillId="0" borderId="16" xfId="0" applyFont="1" applyBorder="1" applyAlignment="1">
      <alignment horizontal="distributed" vertical="center" shrinkToFit="1"/>
    </xf>
    <xf numFmtId="0" fontId="37" fillId="0" borderId="17" xfId="0" applyFont="1" applyBorder="1" applyAlignment="1">
      <alignment horizontal="distributed" vertical="center" shrinkToFit="1"/>
    </xf>
    <xf numFmtId="0" fontId="37" fillId="0" borderId="18" xfId="0" applyFont="1" applyBorder="1" applyAlignment="1">
      <alignment horizontal="distributed" vertical="center" shrinkToFit="1"/>
    </xf>
    <xf numFmtId="0" fontId="23" fillId="0" borderId="20" xfId="0" applyFont="1" applyBorder="1" applyAlignment="1">
      <alignment horizontal="center" vertical="center" wrapText="1" shrinkToFit="1"/>
    </xf>
    <xf numFmtId="0" fontId="23" fillId="0" borderId="11" xfId="0" applyFont="1" applyBorder="1" applyAlignment="1">
      <alignment horizontal="center" vertical="center" wrapText="1" shrinkToFit="1"/>
    </xf>
    <xf numFmtId="0" fontId="23" fillId="0" borderId="15" xfId="0" applyFont="1" applyBorder="1" applyAlignment="1">
      <alignment horizontal="center" vertical="center" wrapText="1" shrinkToFit="1"/>
    </xf>
    <xf numFmtId="0" fontId="23" fillId="0" borderId="21" xfId="0" applyFont="1" applyBorder="1" applyAlignment="1">
      <alignment horizontal="center" vertical="center" wrapText="1" shrinkToFit="1"/>
    </xf>
    <xf numFmtId="0" fontId="23" fillId="0" borderId="17" xfId="0" applyFont="1" applyBorder="1" applyAlignment="1">
      <alignment horizontal="center" vertical="center" wrapText="1" shrinkToFit="1"/>
    </xf>
    <xf numFmtId="0" fontId="23" fillId="0" borderId="19" xfId="0" applyFont="1" applyBorder="1" applyAlignment="1">
      <alignment horizontal="center" vertical="center" wrapText="1" shrinkToFit="1"/>
    </xf>
    <xf numFmtId="0" fontId="37" fillId="0" borderId="13" xfId="0" applyFont="1" applyBorder="1" applyAlignment="1">
      <alignment horizontal="center" vertical="distributed" shrinkToFit="1"/>
    </xf>
    <xf numFmtId="0" fontId="37" fillId="0" borderId="11" xfId="0" applyFont="1" applyBorder="1" applyAlignment="1">
      <alignment horizontal="center" vertical="distributed" shrinkToFit="1"/>
    </xf>
    <xf numFmtId="0" fontId="37" fillId="0" borderId="14" xfId="0" applyFont="1" applyBorder="1" applyAlignment="1">
      <alignment horizontal="center" vertical="distributed" shrinkToFit="1"/>
    </xf>
    <xf numFmtId="0" fontId="37" fillId="0" borderId="16" xfId="0" applyFont="1" applyBorder="1" applyAlignment="1">
      <alignment horizontal="center" vertical="distributed" shrinkToFit="1"/>
    </xf>
    <xf numFmtId="0" fontId="37" fillId="0" borderId="17" xfId="0" applyFont="1" applyBorder="1" applyAlignment="1">
      <alignment horizontal="center" vertical="distributed" shrinkToFit="1"/>
    </xf>
    <xf numFmtId="0" fontId="37" fillId="0" borderId="18" xfId="0" applyFont="1" applyBorder="1" applyAlignment="1">
      <alignment horizontal="center" vertical="distributed" shrinkToFit="1"/>
    </xf>
    <xf numFmtId="0" fontId="43" fillId="4" borderId="20" xfId="0" applyFont="1" applyFill="1" applyBorder="1" applyAlignment="1">
      <alignment horizontal="center" vertical="center"/>
    </xf>
    <xf numFmtId="0" fontId="43" fillId="4" borderId="11" xfId="0" applyFont="1" applyFill="1" applyBorder="1" applyAlignment="1">
      <alignment horizontal="center" vertical="center"/>
    </xf>
    <xf numFmtId="0" fontId="43" fillId="4" borderId="21" xfId="0" applyFont="1" applyFill="1" applyBorder="1" applyAlignment="1">
      <alignment horizontal="center" vertical="center"/>
    </xf>
    <xf numFmtId="0" fontId="43" fillId="4" borderId="17" xfId="0" applyFont="1" applyFill="1" applyBorder="1" applyAlignment="1">
      <alignment horizontal="center" vertical="center"/>
    </xf>
    <xf numFmtId="0" fontId="37" fillId="0" borderId="11" xfId="0" applyFont="1" applyBorder="1" applyAlignment="1">
      <alignment horizontal="center"/>
    </xf>
    <xf numFmtId="0" fontId="37" fillId="0" borderId="14" xfId="0" applyFont="1" applyBorder="1" applyAlignment="1">
      <alignment horizontal="center"/>
    </xf>
    <xf numFmtId="0" fontId="37" fillId="0" borderId="17" xfId="0" applyFont="1" applyBorder="1" applyAlignment="1">
      <alignment horizontal="center"/>
    </xf>
    <xf numFmtId="0" fontId="37" fillId="0" borderId="18" xfId="0" applyFont="1" applyBorder="1" applyAlignment="1">
      <alignment horizontal="center"/>
    </xf>
    <xf numFmtId="177" fontId="44" fillId="4" borderId="20" xfId="0" applyNumberFormat="1" applyFont="1" applyFill="1" applyBorder="1" applyAlignment="1">
      <alignment vertical="center" wrapText="1" shrinkToFit="1"/>
    </xf>
    <xf numFmtId="177" fontId="44" fillId="4" borderId="11" xfId="0" applyNumberFormat="1" applyFont="1" applyFill="1" applyBorder="1" applyAlignment="1">
      <alignment vertical="center" wrapText="1" shrinkToFit="1"/>
    </xf>
    <xf numFmtId="177" fontId="44" fillId="4" borderId="14" xfId="0" applyNumberFormat="1" applyFont="1" applyFill="1" applyBorder="1" applyAlignment="1">
      <alignment vertical="center" wrapText="1" shrinkToFit="1"/>
    </xf>
    <xf numFmtId="177" fontId="44" fillId="4" borderId="21" xfId="0" applyNumberFormat="1" applyFont="1" applyFill="1" applyBorder="1" applyAlignment="1">
      <alignment vertical="center" wrapText="1" shrinkToFit="1"/>
    </xf>
    <xf numFmtId="177" fontId="44" fillId="4" borderId="17" xfId="0" applyNumberFormat="1" applyFont="1" applyFill="1" applyBorder="1" applyAlignment="1">
      <alignment vertical="center" wrapText="1" shrinkToFit="1"/>
    </xf>
    <xf numFmtId="177" fontId="44" fillId="4" borderId="18" xfId="0" applyNumberFormat="1" applyFont="1" applyFill="1" applyBorder="1" applyAlignment="1">
      <alignment vertical="center" wrapText="1" shrinkToFit="1"/>
    </xf>
    <xf numFmtId="0" fontId="23" fillId="4" borderId="20" xfId="0" applyFont="1" applyFill="1" applyBorder="1" applyAlignment="1">
      <alignment horizontal="center" vertical="center" wrapText="1" shrinkToFit="1"/>
    </xf>
    <xf numFmtId="0" fontId="23" fillId="4" borderId="11" xfId="0" applyFont="1" applyFill="1" applyBorder="1" applyAlignment="1">
      <alignment horizontal="center" vertical="center" wrapText="1" shrinkToFit="1"/>
    </xf>
    <xf numFmtId="0" fontId="23" fillId="4" borderId="15" xfId="0" applyFont="1" applyFill="1" applyBorder="1" applyAlignment="1">
      <alignment horizontal="center" vertical="center" wrapText="1" shrinkToFit="1"/>
    </xf>
    <xf numFmtId="0" fontId="23" fillId="4" borderId="21" xfId="0" applyFont="1" applyFill="1" applyBorder="1" applyAlignment="1">
      <alignment horizontal="center" vertical="center" wrapText="1" shrinkToFit="1"/>
    </xf>
    <xf numFmtId="0" fontId="23" fillId="4" borderId="17" xfId="0" applyFont="1" applyFill="1" applyBorder="1" applyAlignment="1">
      <alignment horizontal="center" vertical="center" wrapText="1" shrinkToFit="1"/>
    </xf>
    <xf numFmtId="0" fontId="23" fillId="4" borderId="19" xfId="0" applyFont="1" applyFill="1" applyBorder="1" applyAlignment="1">
      <alignment horizontal="center" vertical="center" wrapText="1" shrinkToFit="1"/>
    </xf>
    <xf numFmtId="0" fontId="37" fillId="3" borderId="13" xfId="0" applyFont="1" applyFill="1" applyBorder="1" applyAlignment="1">
      <alignment horizontal="center" vertical="center" wrapText="1"/>
    </xf>
    <xf numFmtId="0" fontId="37" fillId="3" borderId="11" xfId="0" applyFont="1" applyFill="1" applyBorder="1" applyAlignment="1">
      <alignment horizontal="center" vertical="center"/>
    </xf>
    <xf numFmtId="0" fontId="37" fillId="3" borderId="14" xfId="0" applyFont="1" applyFill="1" applyBorder="1" applyAlignment="1">
      <alignment horizontal="center" vertical="center"/>
    </xf>
    <xf numFmtId="0" fontId="37" fillId="3" borderId="8" xfId="0" applyFont="1" applyFill="1" applyBorder="1" applyAlignment="1">
      <alignment horizontal="center" vertical="center"/>
    </xf>
    <xf numFmtId="0" fontId="37" fillId="3" borderId="0" xfId="0" applyFont="1" applyFill="1" applyBorder="1" applyAlignment="1">
      <alignment horizontal="center" vertical="center"/>
    </xf>
    <xf numFmtId="0" fontId="37" fillId="3" borderId="9" xfId="0" applyFont="1" applyFill="1" applyBorder="1" applyAlignment="1">
      <alignment horizontal="center" vertical="center"/>
    </xf>
    <xf numFmtId="0" fontId="37" fillId="3" borderId="16" xfId="0" applyFont="1" applyFill="1" applyBorder="1" applyAlignment="1">
      <alignment horizontal="center" vertical="center"/>
    </xf>
    <xf numFmtId="0" fontId="37" fillId="3" borderId="17" xfId="0" applyFont="1" applyFill="1" applyBorder="1" applyAlignment="1">
      <alignment horizontal="center" vertical="center"/>
    </xf>
    <xf numFmtId="0" fontId="37" fillId="3" borderId="18" xfId="0" applyFont="1" applyFill="1" applyBorder="1" applyAlignment="1">
      <alignment horizontal="center" vertical="center"/>
    </xf>
    <xf numFmtId="176" fontId="45" fillId="4" borderId="0" xfId="0" applyNumberFormat="1" applyFont="1" applyFill="1" applyBorder="1" applyAlignment="1">
      <alignment horizontal="left" vertical="center"/>
    </xf>
    <xf numFmtId="0" fontId="23" fillId="4" borderId="0" xfId="0" applyFont="1" applyFill="1" applyBorder="1" applyAlignment="1">
      <alignment horizontal="center" vertical="center"/>
    </xf>
    <xf numFmtId="0" fontId="23" fillId="4" borderId="27" xfId="0" applyFont="1" applyFill="1" applyBorder="1" applyAlignment="1">
      <alignment horizontal="center" vertical="center"/>
    </xf>
    <xf numFmtId="0" fontId="37" fillId="0" borderId="33" xfId="0" applyFont="1" applyBorder="1" applyAlignment="1">
      <alignment horizontal="left" vertical="center" wrapText="1"/>
    </xf>
    <xf numFmtId="0" fontId="37" fillId="0" borderId="22" xfId="0" applyFont="1" applyBorder="1" applyAlignment="1">
      <alignment horizontal="left" vertical="center" wrapText="1"/>
    </xf>
    <xf numFmtId="0" fontId="37" fillId="0" borderId="10" xfId="0" applyFont="1" applyBorder="1" applyAlignment="1">
      <alignment horizontal="left" vertical="center" wrapText="1"/>
    </xf>
    <xf numFmtId="0" fontId="37" fillId="0" borderId="21" xfId="0" applyFont="1" applyBorder="1" applyAlignment="1">
      <alignment horizontal="left" vertical="center" wrapText="1"/>
    </xf>
    <xf numFmtId="0" fontId="37" fillId="0" borderId="17" xfId="0" applyFont="1" applyBorder="1" applyAlignment="1">
      <alignment horizontal="left" vertical="center" wrapText="1"/>
    </xf>
    <xf numFmtId="0" fontId="37" fillId="0" borderId="12" xfId="0" applyFont="1" applyBorder="1" applyAlignment="1">
      <alignment horizontal="left" vertical="center" wrapText="1"/>
    </xf>
    <xf numFmtId="0" fontId="37" fillId="0" borderId="19" xfId="0" applyFont="1" applyBorder="1" applyAlignment="1">
      <alignment horizontal="left" vertical="center" wrapText="1"/>
    </xf>
    <xf numFmtId="0" fontId="45" fillId="0" borderId="42" xfId="0" applyFont="1" applyBorder="1" applyAlignment="1">
      <alignment horizontal="center" vertical="center" textRotation="255"/>
    </xf>
    <xf numFmtId="0" fontId="45" fillId="0" borderId="43" xfId="0" applyFont="1" applyBorder="1" applyAlignment="1">
      <alignment horizontal="center" vertical="center" textRotation="255"/>
    </xf>
    <xf numFmtId="0" fontId="45" fillId="0" borderId="44" xfId="0" applyFont="1" applyBorder="1" applyAlignment="1">
      <alignment horizontal="center" vertical="center" textRotation="255"/>
    </xf>
    <xf numFmtId="0" fontId="23" fillId="4" borderId="20" xfId="0" applyFont="1" applyFill="1" applyBorder="1" applyAlignment="1">
      <alignment horizontal="center" vertical="center"/>
    </xf>
    <xf numFmtId="0" fontId="23" fillId="4" borderId="15"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2" xfId="0" applyFont="1" applyFill="1" applyBorder="1" applyAlignment="1">
      <alignment horizontal="center" vertical="center"/>
    </xf>
    <xf numFmtId="0" fontId="23" fillId="4" borderId="21" xfId="0" applyFont="1" applyFill="1" applyBorder="1" applyAlignment="1">
      <alignment horizontal="center" vertical="center"/>
    </xf>
    <xf numFmtId="0" fontId="23" fillId="4" borderId="19" xfId="0" applyFont="1" applyFill="1" applyBorder="1" applyAlignment="1">
      <alignment horizontal="center" vertical="center"/>
    </xf>
    <xf numFmtId="0" fontId="37" fillId="0" borderId="39" xfId="0" applyFont="1" applyBorder="1" applyAlignment="1">
      <alignment horizontal="center" vertical="center" wrapText="1"/>
    </xf>
    <xf numFmtId="0" fontId="37" fillId="0" borderId="36" xfId="0" applyFont="1" applyBorder="1" applyAlignment="1">
      <alignment horizontal="center" vertical="center" wrapText="1"/>
    </xf>
    <xf numFmtId="0" fontId="42" fillId="4" borderId="56" xfId="0" applyFont="1" applyFill="1" applyBorder="1" applyAlignment="1">
      <alignment horizontal="left" vertical="center" indent="1"/>
    </xf>
    <xf numFmtId="0" fontId="42" fillId="4" borderId="41" xfId="0" applyFont="1" applyFill="1" applyBorder="1" applyAlignment="1">
      <alignment horizontal="left" vertical="center" indent="1"/>
    </xf>
    <xf numFmtId="0" fontId="42" fillId="4" borderId="32" xfId="0" applyFont="1" applyFill="1" applyBorder="1" applyAlignment="1">
      <alignment horizontal="left" vertical="center" indent="1"/>
    </xf>
    <xf numFmtId="0" fontId="42" fillId="4" borderId="30" xfId="0" applyFont="1" applyFill="1" applyBorder="1" applyAlignment="1">
      <alignment horizontal="left" vertical="center" indent="1"/>
    </xf>
    <xf numFmtId="0" fontId="23" fillId="0" borderId="41" xfId="0" applyFont="1" applyBorder="1" applyAlignment="1">
      <alignment horizontal="left" vertical="top"/>
    </xf>
    <xf numFmtId="0" fontId="23" fillId="0" borderId="57" xfId="0" applyFont="1" applyBorder="1" applyAlignment="1">
      <alignment horizontal="left" vertical="top"/>
    </xf>
    <xf numFmtId="0" fontId="23" fillId="0" borderId="30" xfId="0" applyFont="1" applyBorder="1" applyAlignment="1">
      <alignment horizontal="left" vertical="top"/>
    </xf>
    <xf numFmtId="0" fontId="23" fillId="0" borderId="31" xfId="0" applyFont="1" applyBorder="1" applyAlignment="1">
      <alignment horizontal="left" vertical="top"/>
    </xf>
    <xf numFmtId="0" fontId="37" fillId="0" borderId="40"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13" xfId="0" applyFont="1" applyBorder="1" applyAlignment="1">
      <alignment horizontal="center" vertical="center" textRotation="255" wrapText="1"/>
    </xf>
    <xf numFmtId="0" fontId="37" fillId="0" borderId="11" xfId="0" applyFont="1" applyBorder="1" applyAlignment="1">
      <alignment horizontal="center" vertical="center" textRotation="255" wrapText="1"/>
    </xf>
    <xf numFmtId="0" fontId="37" fillId="0" borderId="8" xfId="0" applyFont="1" applyBorder="1" applyAlignment="1">
      <alignment horizontal="center" vertical="center" textRotation="255" wrapText="1"/>
    </xf>
    <xf numFmtId="0" fontId="37" fillId="0" borderId="0" xfId="0" applyFont="1" applyBorder="1" applyAlignment="1">
      <alignment horizontal="center" vertical="center" textRotation="255" wrapText="1"/>
    </xf>
    <xf numFmtId="0" fontId="37" fillId="0" borderId="16" xfId="0" applyFont="1" applyBorder="1" applyAlignment="1">
      <alignment horizontal="center" vertical="center" textRotation="255" wrapText="1"/>
    </xf>
    <xf numFmtId="0" fontId="37" fillId="0" borderId="17" xfId="0" applyFont="1" applyBorder="1" applyAlignment="1">
      <alignment horizontal="center" vertical="center" textRotation="255" wrapText="1"/>
    </xf>
    <xf numFmtId="0" fontId="37" fillId="0" borderId="38" xfId="0" applyFont="1" applyBorder="1" applyAlignment="1">
      <alignment horizontal="center" vertical="center"/>
    </xf>
    <xf numFmtId="0" fontId="37" fillId="0" borderId="34" xfId="0" applyFont="1" applyBorder="1" applyAlignment="1">
      <alignment horizontal="center" vertical="center"/>
    </xf>
    <xf numFmtId="0" fontId="37" fillId="0" borderId="39" xfId="0" applyFont="1" applyBorder="1" applyAlignment="1">
      <alignment horizontal="center" vertical="center"/>
    </xf>
    <xf numFmtId="0" fontId="37" fillId="0" borderId="36" xfId="0" applyFont="1" applyBorder="1" applyAlignment="1">
      <alignment horizontal="center" vertical="center"/>
    </xf>
    <xf numFmtId="0" fontId="45" fillId="0" borderId="29" xfId="0" applyFont="1" applyBorder="1" applyAlignment="1">
      <alignment horizontal="center" vertical="center" textRotation="255"/>
    </xf>
    <xf numFmtId="0" fontId="23" fillId="4" borderId="29" xfId="0" applyFont="1" applyFill="1" applyBorder="1" applyAlignment="1">
      <alignment horizontal="center" vertical="center" wrapText="1"/>
    </xf>
    <xf numFmtId="178" fontId="23" fillId="4" borderId="20" xfId="1" applyNumberFormat="1" applyFont="1" applyFill="1" applyBorder="1" applyAlignment="1">
      <alignment horizontal="center" vertical="center"/>
    </xf>
    <xf numFmtId="178" fontId="23" fillId="4" borderId="11" xfId="1" applyNumberFormat="1" applyFont="1" applyFill="1" applyBorder="1" applyAlignment="1">
      <alignment horizontal="center" vertical="center"/>
    </xf>
    <xf numFmtId="178" fontId="23" fillId="4" borderId="14" xfId="1" applyNumberFormat="1" applyFont="1" applyFill="1" applyBorder="1" applyAlignment="1">
      <alignment horizontal="center" vertical="center"/>
    </xf>
    <xf numFmtId="178" fontId="23" fillId="4" borderId="10" xfId="1" applyNumberFormat="1" applyFont="1" applyFill="1" applyBorder="1" applyAlignment="1">
      <alignment horizontal="center" vertical="center"/>
    </xf>
    <xf numFmtId="178" fontId="23" fillId="4" borderId="0" xfId="1" applyNumberFormat="1" applyFont="1" applyFill="1" applyBorder="1" applyAlignment="1">
      <alignment horizontal="center" vertical="center"/>
    </xf>
    <xf numFmtId="178" fontId="23" fillId="4" borderId="9" xfId="1" applyNumberFormat="1" applyFont="1" applyFill="1" applyBorder="1" applyAlignment="1">
      <alignment horizontal="center" vertical="center"/>
    </xf>
    <xf numFmtId="178" fontId="23" fillId="4" borderId="21" xfId="1" applyNumberFormat="1" applyFont="1" applyFill="1" applyBorder="1" applyAlignment="1">
      <alignment horizontal="center" vertical="center"/>
    </xf>
    <xf numFmtId="178" fontId="23" fillId="4" borderId="17" xfId="1" applyNumberFormat="1" applyFont="1" applyFill="1" applyBorder="1" applyAlignment="1">
      <alignment horizontal="center" vertical="center"/>
    </xf>
    <xf numFmtId="178" fontId="23" fillId="4" borderId="18" xfId="1" applyNumberFormat="1" applyFont="1" applyFill="1" applyBorder="1" applyAlignment="1">
      <alignment horizontal="center" vertical="center"/>
    </xf>
    <xf numFmtId="0" fontId="37" fillId="4" borderId="20" xfId="0" applyFont="1" applyFill="1" applyBorder="1" applyAlignment="1">
      <alignment horizontal="left" vertical="center" indent="3"/>
    </xf>
    <xf numFmtId="0" fontId="37" fillId="4" borderId="11" xfId="0" applyFont="1" applyFill="1" applyBorder="1" applyAlignment="1">
      <alignment horizontal="left" vertical="center" indent="3"/>
    </xf>
    <xf numFmtId="0" fontId="37" fillId="4" borderId="21" xfId="0" applyFont="1" applyFill="1" applyBorder="1" applyAlignment="1">
      <alignment horizontal="left" vertical="center" indent="3"/>
    </xf>
    <xf numFmtId="0" fontId="37" fillId="4" borderId="17" xfId="0" applyFont="1" applyFill="1" applyBorder="1" applyAlignment="1">
      <alignment horizontal="left" vertical="center" indent="3"/>
    </xf>
    <xf numFmtId="0" fontId="37" fillId="4" borderId="11" xfId="0" applyFont="1" applyFill="1" applyBorder="1" applyAlignment="1">
      <alignment horizontal="center" vertical="center"/>
    </xf>
    <xf numFmtId="0" fontId="37" fillId="4" borderId="14" xfId="0" applyFont="1" applyFill="1" applyBorder="1" applyAlignment="1">
      <alignment horizontal="center" vertical="center"/>
    </xf>
    <xf numFmtId="0" fontId="37" fillId="4" borderId="17" xfId="0" applyFont="1" applyFill="1" applyBorder="1" applyAlignment="1">
      <alignment horizontal="center" vertical="center"/>
    </xf>
    <xf numFmtId="0" fontId="37" fillId="4" borderId="18" xfId="0" applyFont="1" applyFill="1" applyBorder="1" applyAlignment="1">
      <alignment horizontal="center" vertical="center"/>
    </xf>
    <xf numFmtId="0" fontId="37" fillId="4" borderId="20" xfId="0" applyFont="1" applyFill="1" applyBorder="1" applyAlignment="1">
      <alignment horizontal="left" vertical="center" wrapText="1"/>
    </xf>
    <xf numFmtId="0" fontId="37" fillId="4" borderId="14" xfId="0" applyFont="1" applyFill="1" applyBorder="1" applyAlignment="1">
      <alignment horizontal="left" vertical="center" wrapText="1"/>
    </xf>
    <xf numFmtId="0" fontId="37" fillId="4" borderId="21" xfId="0" applyFont="1" applyFill="1" applyBorder="1" applyAlignment="1">
      <alignment horizontal="left" vertical="center" wrapText="1"/>
    </xf>
    <xf numFmtId="0" fontId="37" fillId="4" borderId="18" xfId="0" applyFont="1" applyFill="1" applyBorder="1" applyAlignment="1">
      <alignment horizontal="left" vertical="center" wrapText="1"/>
    </xf>
    <xf numFmtId="0" fontId="37" fillId="3" borderId="11" xfId="0" applyFont="1" applyFill="1" applyBorder="1" applyAlignment="1">
      <alignment horizontal="center" vertical="center" wrapText="1"/>
    </xf>
    <xf numFmtId="0" fontId="37" fillId="3" borderId="14"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0"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0" borderId="20" xfId="0" applyFont="1" applyBorder="1" applyAlignment="1">
      <alignment horizontal="left" vertical="center" wrapText="1"/>
    </xf>
    <xf numFmtId="0" fontId="37" fillId="0" borderId="11" xfId="0" applyFont="1" applyBorder="1" applyAlignment="1">
      <alignment horizontal="left" vertical="center"/>
    </xf>
    <xf numFmtId="0" fontId="37" fillId="0" borderId="10" xfId="0" applyFont="1" applyBorder="1" applyAlignment="1">
      <alignment horizontal="left" vertical="center"/>
    </xf>
    <xf numFmtId="0" fontId="37" fillId="0" borderId="20" xfId="0" applyFont="1" applyBorder="1" applyAlignment="1">
      <alignment horizontal="distributed" vertical="center"/>
    </xf>
    <xf numFmtId="0" fontId="37" fillId="0" borderId="10" xfId="0" applyFont="1" applyBorder="1" applyAlignment="1">
      <alignment horizontal="distributed" vertical="center"/>
    </xf>
    <xf numFmtId="0" fontId="37" fillId="0" borderId="9" xfId="0" applyFont="1" applyBorder="1" applyAlignment="1">
      <alignment horizontal="distributed" vertical="center"/>
    </xf>
    <xf numFmtId="0" fontId="37" fillId="0" borderId="21" xfId="0" applyFont="1" applyBorder="1" applyAlignment="1">
      <alignment horizontal="distributed" vertical="center"/>
    </xf>
    <xf numFmtId="0" fontId="47" fillId="3" borderId="8" xfId="0" applyFont="1" applyFill="1" applyBorder="1" applyAlignment="1">
      <alignment horizontal="left" vertical="center" wrapText="1"/>
    </xf>
    <xf numFmtId="0" fontId="47" fillId="3" borderId="0" xfId="0" applyFont="1" applyFill="1" applyBorder="1" applyAlignment="1">
      <alignment horizontal="left" vertical="center" wrapText="1"/>
    </xf>
    <xf numFmtId="0" fontId="47" fillId="3" borderId="9" xfId="0" applyFont="1" applyFill="1" applyBorder="1" applyAlignment="1">
      <alignment horizontal="left" vertical="center" wrapText="1"/>
    </xf>
    <xf numFmtId="0" fontId="47" fillId="3" borderId="16" xfId="0" applyFont="1" applyFill="1" applyBorder="1" applyAlignment="1">
      <alignment horizontal="left" vertical="center" wrapText="1"/>
    </xf>
    <xf numFmtId="0" fontId="47" fillId="3" borderId="17" xfId="0" applyFont="1" applyFill="1" applyBorder="1" applyAlignment="1">
      <alignment horizontal="left" vertical="center" wrapText="1"/>
    </xf>
    <xf numFmtId="0" fontId="47" fillId="3" borderId="18" xfId="0" applyFont="1" applyFill="1" applyBorder="1" applyAlignment="1">
      <alignment horizontal="left" vertical="center" wrapText="1"/>
    </xf>
    <xf numFmtId="0" fontId="24" fillId="0" borderId="23" xfId="0" applyFont="1" applyBorder="1" applyAlignment="1">
      <alignment horizontal="left" vertical="center"/>
    </xf>
    <xf numFmtId="0" fontId="37" fillId="0" borderId="13" xfId="0" applyFont="1" applyBorder="1" applyAlignment="1">
      <alignment horizontal="center" vertical="center" textRotation="255"/>
    </xf>
    <xf numFmtId="0" fontId="37" fillId="0" borderId="11" xfId="0" applyFont="1" applyBorder="1" applyAlignment="1">
      <alignment horizontal="center" vertical="center" textRotation="255"/>
    </xf>
    <xf numFmtId="0" fontId="37" fillId="0" borderId="8" xfId="0" applyFont="1" applyBorder="1" applyAlignment="1">
      <alignment horizontal="center" vertical="center" textRotation="255"/>
    </xf>
    <xf numFmtId="0" fontId="37" fillId="0" borderId="0" xfId="0" applyFont="1" applyBorder="1" applyAlignment="1">
      <alignment horizontal="center" vertical="center" textRotation="255"/>
    </xf>
    <xf numFmtId="0" fontId="37" fillId="0" borderId="4" xfId="0" applyFont="1" applyBorder="1" applyAlignment="1">
      <alignment horizontal="center" vertical="center" textRotation="255"/>
    </xf>
    <xf numFmtId="0" fontId="37" fillId="0" borderId="5" xfId="0" applyFont="1" applyBorder="1" applyAlignment="1">
      <alignment horizontal="center" vertical="center" textRotation="255"/>
    </xf>
    <xf numFmtId="0" fontId="30" fillId="2" borderId="11" xfId="0" applyFont="1" applyFill="1" applyBorder="1" applyAlignment="1">
      <alignment vertical="center" shrinkToFit="1"/>
    </xf>
    <xf numFmtId="182" fontId="31" fillId="2" borderId="0" xfId="1" applyNumberFormat="1" applyFont="1" applyFill="1" applyBorder="1" applyAlignment="1">
      <alignment horizontal="right" vertical="center"/>
    </xf>
    <xf numFmtId="182" fontId="31" fillId="2" borderId="12" xfId="1" applyNumberFormat="1" applyFont="1" applyFill="1" applyBorder="1" applyAlignment="1">
      <alignment horizontal="right" vertical="center"/>
    </xf>
    <xf numFmtId="0" fontId="30" fillId="2" borderId="0" xfId="0" applyFont="1" applyFill="1" applyBorder="1" applyAlignment="1">
      <alignment vertical="center" shrinkToFit="1"/>
    </xf>
    <xf numFmtId="0" fontId="48" fillId="2" borderId="0" xfId="0" applyFont="1" applyFill="1" applyBorder="1" applyAlignment="1">
      <alignment horizontal="center" vertical="center"/>
    </xf>
    <xf numFmtId="0" fontId="48" fillId="2" borderId="12" xfId="0" applyFont="1" applyFill="1" applyBorder="1" applyAlignment="1">
      <alignment horizontal="center" vertical="center"/>
    </xf>
    <xf numFmtId="0" fontId="30" fillId="2" borderId="11" xfId="0" applyFont="1" applyFill="1" applyBorder="1" applyAlignment="1">
      <alignment horizontal="left" vertical="center" shrinkToFit="1"/>
    </xf>
    <xf numFmtId="182" fontId="31" fillId="2" borderId="11" xfId="1" applyNumberFormat="1" applyFont="1" applyFill="1" applyBorder="1" applyAlignment="1">
      <alignment horizontal="left" vertical="center" shrinkToFit="1"/>
    </xf>
    <xf numFmtId="0" fontId="48" fillId="2" borderId="0" xfId="0" applyFont="1" applyFill="1" applyBorder="1" applyAlignment="1">
      <alignment horizontal="left" vertical="top"/>
    </xf>
    <xf numFmtId="0" fontId="48" fillId="2" borderId="12" xfId="0" applyFont="1" applyFill="1" applyBorder="1" applyAlignment="1">
      <alignment horizontal="left" vertical="top"/>
    </xf>
    <xf numFmtId="0" fontId="30" fillId="2" borderId="0" xfId="0" applyFont="1" applyFill="1" applyBorder="1" applyAlignment="1">
      <alignment horizontal="left" vertical="center"/>
    </xf>
    <xf numFmtId="0" fontId="35" fillId="2" borderId="0" xfId="0" applyFont="1" applyFill="1" applyBorder="1" applyAlignment="1">
      <alignment horizontal="left" vertical="center"/>
    </xf>
    <xf numFmtId="0" fontId="48" fillId="2" borderId="5" xfId="0" applyFont="1" applyFill="1" applyBorder="1" applyAlignment="1">
      <alignment horizontal="left" vertical="top"/>
    </xf>
    <xf numFmtId="182" fontId="31" fillId="2" borderId="0" xfId="1" applyNumberFormat="1" applyFont="1" applyFill="1" applyBorder="1" applyAlignment="1">
      <alignment horizontal="center" vertical="center" shrinkToFit="1"/>
    </xf>
    <xf numFmtId="0" fontId="30" fillId="2" borderId="0" xfId="0" applyFont="1" applyFill="1" applyBorder="1" applyAlignment="1">
      <alignment horizontal="left" vertical="center" shrinkToFit="1"/>
    </xf>
    <xf numFmtId="0" fontId="18" fillId="0" borderId="20" xfId="0" applyFont="1" applyBorder="1" applyAlignment="1">
      <alignment horizontal="center" vertical="center"/>
    </xf>
    <xf numFmtId="0" fontId="18" fillId="0" borderId="11" xfId="0" applyFont="1" applyBorder="1" applyAlignment="1">
      <alignment horizontal="center" vertical="center"/>
    </xf>
    <xf numFmtId="0" fontId="18" fillId="0" borderId="15"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12" xfId="0" applyFont="1" applyBorder="1" applyAlignment="1">
      <alignment horizontal="center" vertical="center"/>
    </xf>
    <xf numFmtId="0" fontId="18" fillId="0" borderId="21"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xf>
    <xf numFmtId="0" fontId="9" fillId="0" borderId="20"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9" fillId="0" borderId="21" xfId="0" applyFont="1" applyBorder="1" applyAlignment="1">
      <alignment horizontal="center" vertical="center" wrapText="1" shrinkToFit="1"/>
    </xf>
    <xf numFmtId="0" fontId="9" fillId="0" borderId="17" xfId="0" applyFont="1" applyBorder="1" applyAlignment="1">
      <alignment horizontal="center" vertical="center" wrapText="1" shrinkToFit="1"/>
    </xf>
    <xf numFmtId="0" fontId="9" fillId="0" borderId="19" xfId="0" applyFont="1" applyBorder="1" applyAlignment="1">
      <alignment horizontal="center" vertical="center" wrapText="1" shrinkToFit="1"/>
    </xf>
    <xf numFmtId="0" fontId="6" fillId="0" borderId="23" xfId="0" applyFont="1" applyBorder="1" applyAlignment="1">
      <alignment horizontal="left" vertical="center"/>
    </xf>
    <xf numFmtId="0" fontId="19" fillId="0" borderId="56" xfId="0" applyFont="1" applyBorder="1" applyAlignment="1">
      <alignment horizontal="left" vertical="center" indent="1"/>
    </xf>
    <xf numFmtId="0" fontId="19" fillId="0" borderId="41" xfId="0" applyFont="1" applyBorder="1" applyAlignment="1">
      <alignment horizontal="left" vertical="center" indent="1"/>
    </xf>
    <xf numFmtId="0" fontId="19" fillId="0" borderId="32" xfId="0" applyFont="1" applyBorder="1" applyAlignment="1">
      <alignment horizontal="left" vertical="center" indent="1"/>
    </xf>
    <xf numFmtId="0" fontId="19" fillId="0" borderId="30" xfId="0" applyFont="1" applyBorder="1" applyAlignment="1">
      <alignment horizontal="left" vertical="center" indent="1"/>
    </xf>
    <xf numFmtId="0" fontId="14" fillId="3" borderId="8"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16" xfId="0" applyFont="1" applyFill="1" applyBorder="1" applyAlignment="1">
      <alignment horizontal="left" vertical="center" wrapText="1"/>
    </xf>
    <xf numFmtId="0" fontId="14" fillId="3" borderId="17"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7" fillId="0" borderId="20" xfId="0" applyFont="1" applyBorder="1" applyAlignment="1">
      <alignment horizontal="left" vertical="center" wrapText="1"/>
    </xf>
    <xf numFmtId="0" fontId="7" fillId="0" borderId="11" xfId="0" applyFont="1" applyBorder="1" applyAlignment="1">
      <alignment horizontal="left" vertical="center" wrapText="1"/>
    </xf>
    <xf numFmtId="0" fontId="7" fillId="0" borderId="14" xfId="0" applyFont="1" applyBorder="1" applyAlignment="1">
      <alignment horizontal="left" vertical="center" wrapText="1"/>
    </xf>
    <xf numFmtId="0" fontId="7" fillId="0" borderId="21"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20" xfId="0" applyFont="1" applyBorder="1" applyAlignment="1">
      <alignment horizontal="left" vertical="center" indent="3"/>
    </xf>
    <xf numFmtId="0" fontId="7" fillId="0" borderId="11" xfId="0" applyFont="1" applyBorder="1" applyAlignment="1">
      <alignment horizontal="left" vertical="center" indent="3"/>
    </xf>
    <xf numFmtId="0" fontId="7" fillId="0" borderId="21" xfId="0" applyFont="1" applyBorder="1" applyAlignment="1">
      <alignment horizontal="left" vertical="center" indent="3"/>
    </xf>
    <xf numFmtId="0" fontId="7" fillId="0" borderId="17" xfId="0" applyFont="1" applyBorder="1" applyAlignment="1">
      <alignment horizontal="left" vertical="center" indent="3"/>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3" borderId="13"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176" fontId="21" fillId="0" borderId="0" xfId="0" applyNumberFormat="1" applyFont="1" applyBorder="1" applyAlignment="1">
      <alignment horizontal="left" vertical="center"/>
    </xf>
    <xf numFmtId="0" fontId="9" fillId="0" borderId="0" xfId="0" applyFont="1" applyBorder="1" applyAlignment="1">
      <alignment horizontal="center" vertical="center"/>
    </xf>
    <xf numFmtId="0" fontId="9" fillId="0" borderId="27" xfId="0" applyFont="1" applyBorder="1" applyAlignment="1">
      <alignment horizontal="center" vertical="center"/>
    </xf>
    <xf numFmtId="0" fontId="2" fillId="0" borderId="33" xfId="0" applyFont="1" applyBorder="1" applyAlignment="1">
      <alignment horizontal="left" vertical="center" wrapText="1"/>
    </xf>
    <xf numFmtId="0" fontId="2" fillId="0" borderId="22"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2" fillId="0" borderId="21" xfId="0" applyFont="1" applyBorder="1" applyAlignment="1">
      <alignment horizontal="left" vertical="center" wrapText="1"/>
    </xf>
    <xf numFmtId="0" fontId="2" fillId="0" borderId="17" xfId="0" applyFont="1" applyBorder="1" applyAlignment="1">
      <alignment horizontal="left" vertical="center" wrapText="1"/>
    </xf>
    <xf numFmtId="0" fontId="2" fillId="0" borderId="12" xfId="0" applyFont="1" applyBorder="1" applyAlignment="1">
      <alignment horizontal="left" vertical="center" wrapText="1"/>
    </xf>
    <xf numFmtId="0" fontId="2" fillId="0" borderId="19" xfId="0" applyFont="1" applyBorder="1" applyAlignment="1">
      <alignment horizontal="left" vertical="center" wrapText="1"/>
    </xf>
    <xf numFmtId="0" fontId="2" fillId="3"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20" xfId="0" applyFont="1" applyBorder="1" applyAlignment="1">
      <alignment horizontal="left" vertical="center" wrapText="1"/>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20" xfId="0" applyFont="1" applyBorder="1" applyAlignment="1">
      <alignment horizontal="distributed" vertical="center"/>
    </xf>
    <xf numFmtId="0" fontId="2" fillId="0" borderId="14" xfId="0" applyFont="1" applyBorder="1" applyAlignment="1">
      <alignment horizontal="distributed" vertical="center"/>
    </xf>
    <xf numFmtId="0" fontId="2" fillId="0" borderId="10" xfId="0" applyFont="1" applyBorder="1" applyAlignment="1">
      <alignment horizontal="distributed" vertical="center"/>
    </xf>
    <xf numFmtId="0" fontId="2" fillId="0" borderId="9" xfId="0" applyFont="1" applyBorder="1" applyAlignment="1">
      <alignment horizontal="distributed" vertical="center"/>
    </xf>
    <xf numFmtId="0" fontId="2" fillId="0" borderId="21" xfId="0" applyFont="1" applyBorder="1" applyAlignment="1">
      <alignment horizontal="distributed" vertical="center"/>
    </xf>
    <xf numFmtId="0" fontId="2" fillId="0" borderId="18" xfId="0" applyFont="1" applyBorder="1" applyAlignment="1">
      <alignment horizontal="distributed"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0" fillId="0" borderId="42" xfId="0" applyFont="1" applyBorder="1" applyAlignment="1">
      <alignment horizontal="center" vertical="center" textRotation="255"/>
    </xf>
    <xf numFmtId="0" fontId="10" fillId="0" borderId="43" xfId="0" applyFont="1" applyBorder="1" applyAlignment="1">
      <alignment horizontal="center" vertical="center" textRotation="255"/>
    </xf>
    <xf numFmtId="0" fontId="10" fillId="0" borderId="44" xfId="0" applyFont="1" applyBorder="1" applyAlignment="1">
      <alignment horizontal="center" vertical="center" textRotation="255"/>
    </xf>
    <xf numFmtId="0" fontId="2" fillId="0" borderId="40" xfId="0" applyFont="1" applyBorder="1" applyAlignment="1">
      <alignment horizontal="center" vertical="center" wrapText="1"/>
    </xf>
    <xf numFmtId="0" fontId="2" fillId="0" borderId="37" xfId="0" applyFont="1" applyBorder="1" applyAlignment="1">
      <alignment horizontal="center" vertical="center" wrapText="1"/>
    </xf>
    <xf numFmtId="0" fontId="9" fillId="0" borderId="17" xfId="0" applyFont="1" applyBorder="1" applyAlignment="1">
      <alignment horizontal="center" vertical="center"/>
    </xf>
    <xf numFmtId="0" fontId="2" fillId="0" borderId="13"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17" xfId="0" applyFont="1" applyBorder="1" applyAlignment="1">
      <alignment horizontal="center" vertical="center" textRotation="255" wrapTex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9" xfId="0" applyFont="1" applyBorder="1" applyAlignment="1">
      <alignment horizontal="center" vertical="center"/>
    </xf>
    <xf numFmtId="0" fontId="2" fillId="0" borderId="36" xfId="0" applyFont="1" applyBorder="1" applyAlignment="1">
      <alignment horizontal="center" vertical="center"/>
    </xf>
    <xf numFmtId="0" fontId="10" fillId="0" borderId="29" xfId="0" applyFont="1" applyBorder="1" applyAlignment="1">
      <alignment horizontal="center" vertical="center" textRotation="255"/>
    </xf>
    <xf numFmtId="0" fontId="18" fillId="0" borderId="29" xfId="0" applyFont="1" applyBorder="1" applyAlignment="1">
      <alignment horizontal="center" vertical="center" wrapText="1"/>
    </xf>
    <xf numFmtId="178" fontId="18" fillId="0" borderId="20" xfId="1" applyNumberFormat="1" applyFont="1" applyBorder="1" applyAlignment="1">
      <alignment horizontal="center" vertical="center"/>
    </xf>
    <xf numFmtId="178" fontId="18" fillId="0" borderId="11" xfId="1" applyNumberFormat="1" applyFont="1" applyBorder="1" applyAlignment="1">
      <alignment horizontal="center" vertical="center"/>
    </xf>
    <xf numFmtId="178" fontId="18" fillId="0" borderId="14" xfId="1" applyNumberFormat="1" applyFont="1" applyBorder="1" applyAlignment="1">
      <alignment horizontal="center" vertical="center"/>
    </xf>
    <xf numFmtId="178" fontId="18" fillId="0" borderId="10" xfId="1" applyNumberFormat="1" applyFont="1" applyBorder="1" applyAlignment="1">
      <alignment horizontal="center" vertical="center"/>
    </xf>
    <xf numFmtId="178" fontId="18" fillId="0" borderId="0" xfId="1" applyNumberFormat="1" applyFont="1" applyBorder="1" applyAlignment="1">
      <alignment horizontal="center" vertical="center"/>
    </xf>
    <xf numFmtId="178" fontId="18" fillId="0" borderId="9" xfId="1" applyNumberFormat="1" applyFont="1" applyBorder="1" applyAlignment="1">
      <alignment horizontal="center" vertical="center"/>
    </xf>
    <xf numFmtId="178" fontId="18" fillId="0" borderId="21" xfId="1" applyNumberFormat="1" applyFont="1" applyBorder="1" applyAlignment="1">
      <alignment horizontal="center" vertical="center"/>
    </xf>
    <xf numFmtId="178" fontId="18" fillId="0" borderId="17" xfId="1" applyNumberFormat="1" applyFont="1" applyBorder="1" applyAlignment="1">
      <alignment horizontal="center" vertical="center"/>
    </xf>
    <xf numFmtId="178" fontId="18" fillId="0" borderId="18" xfId="1" applyNumberFormat="1" applyFont="1" applyBorder="1" applyAlignment="1">
      <alignment horizontal="center" vertical="center"/>
    </xf>
    <xf numFmtId="0" fontId="2" fillId="0" borderId="13" xfId="0" applyFont="1" applyBorder="1" applyAlignment="1">
      <alignment horizontal="center" vertical="distributed" shrinkToFit="1"/>
    </xf>
    <xf numFmtId="0" fontId="2" fillId="0" borderId="11" xfId="0" applyFont="1" applyBorder="1" applyAlignment="1">
      <alignment horizontal="center" vertical="distributed" shrinkToFit="1"/>
    </xf>
    <xf numFmtId="0" fontId="2" fillId="0" borderId="14" xfId="0" applyFont="1" applyBorder="1" applyAlignment="1">
      <alignment horizontal="center" vertical="distributed" shrinkToFit="1"/>
    </xf>
    <xf numFmtId="0" fontId="2" fillId="0" borderId="16" xfId="0" applyFont="1" applyBorder="1" applyAlignment="1">
      <alignment horizontal="center" vertical="distributed" shrinkToFit="1"/>
    </xf>
    <xf numFmtId="0" fontId="2" fillId="0" borderId="17" xfId="0" applyFont="1" applyBorder="1" applyAlignment="1">
      <alignment horizontal="center" vertical="distributed" shrinkToFit="1"/>
    </xf>
    <xf numFmtId="0" fontId="2" fillId="0" borderId="18" xfId="0" applyFont="1" applyBorder="1" applyAlignment="1">
      <alignment horizontal="center" vertical="distributed" shrinkToFit="1"/>
    </xf>
    <xf numFmtId="0" fontId="20" fillId="0" borderId="20" xfId="0" applyFont="1" applyBorder="1" applyAlignment="1">
      <alignment horizontal="center" vertical="center" wrapText="1" shrinkToFit="1"/>
    </xf>
    <xf numFmtId="0" fontId="20" fillId="0" borderId="11" xfId="0" applyFont="1" applyBorder="1" applyAlignment="1">
      <alignment horizontal="center" vertical="center" wrapText="1" shrinkToFit="1"/>
    </xf>
    <xf numFmtId="0" fontId="20" fillId="0" borderId="21" xfId="0" applyFont="1" applyBorder="1" applyAlignment="1">
      <alignment horizontal="center" vertical="center" wrapText="1" shrinkToFit="1"/>
    </xf>
    <xf numFmtId="0" fontId="20" fillId="0" borderId="17" xfId="0" applyFont="1" applyBorder="1" applyAlignment="1">
      <alignment horizontal="center" vertical="center" wrapText="1" shrinkToFit="1"/>
    </xf>
    <xf numFmtId="0" fontId="2" fillId="0" borderId="11" xfId="0" applyFont="1" applyBorder="1" applyAlignment="1">
      <alignment horizontal="center"/>
    </xf>
    <xf numFmtId="0" fontId="2" fillId="0" borderId="14"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177" fontId="3" fillId="0" borderId="20" xfId="0" applyNumberFormat="1" applyFont="1" applyBorder="1" applyAlignment="1">
      <alignment vertical="center" wrapText="1" shrinkToFit="1"/>
    </xf>
    <xf numFmtId="177" fontId="3" fillId="0" borderId="11" xfId="0" applyNumberFormat="1" applyFont="1" applyBorder="1" applyAlignment="1">
      <alignment vertical="center" wrapText="1" shrinkToFit="1"/>
    </xf>
    <xf numFmtId="177" fontId="3" fillId="0" borderId="14" xfId="0" applyNumberFormat="1" applyFont="1" applyBorder="1" applyAlignment="1">
      <alignment vertical="center" wrapText="1" shrinkToFit="1"/>
    </xf>
    <xf numFmtId="177" fontId="3" fillId="0" borderId="21" xfId="0" applyNumberFormat="1" applyFont="1" applyBorder="1" applyAlignment="1">
      <alignment vertical="center" wrapText="1" shrinkToFit="1"/>
    </xf>
    <xf numFmtId="177" fontId="3" fillId="0" borderId="17" xfId="0" applyNumberFormat="1" applyFont="1" applyBorder="1" applyAlignment="1">
      <alignment vertical="center" wrapText="1" shrinkToFit="1"/>
    </xf>
    <xf numFmtId="177" fontId="3" fillId="0" borderId="18" xfId="0" applyNumberFormat="1" applyFont="1" applyBorder="1" applyAlignment="1">
      <alignment vertical="center" wrapText="1" shrinkToFit="1"/>
    </xf>
    <xf numFmtId="0" fontId="18" fillId="0" borderId="20" xfId="0" applyFont="1" applyBorder="1" applyAlignment="1">
      <alignment horizontal="center" vertical="center" wrapText="1" shrinkToFit="1"/>
    </xf>
    <xf numFmtId="0" fontId="18" fillId="0" borderId="11" xfId="0" applyFont="1" applyBorder="1" applyAlignment="1">
      <alignment horizontal="center" vertical="center" wrapText="1" shrinkToFit="1"/>
    </xf>
    <xf numFmtId="0" fontId="18" fillId="0" borderId="15" xfId="0" applyFont="1" applyBorder="1" applyAlignment="1">
      <alignment horizontal="center" vertical="center" wrapText="1" shrinkToFit="1"/>
    </xf>
    <xf numFmtId="0" fontId="18" fillId="0" borderId="21" xfId="0" applyFont="1" applyBorder="1" applyAlignment="1">
      <alignment horizontal="center" vertical="center" wrapText="1" shrinkToFit="1"/>
    </xf>
    <xf numFmtId="0" fontId="18" fillId="0" borderId="17" xfId="0" applyFont="1" applyBorder="1" applyAlignment="1">
      <alignment horizontal="center" vertical="center" wrapText="1" shrinkToFit="1"/>
    </xf>
    <xf numFmtId="0" fontId="18" fillId="0" borderId="19" xfId="0" applyFont="1" applyBorder="1" applyAlignment="1">
      <alignment horizontal="center" vertical="center" wrapText="1" shrinkToFit="1"/>
    </xf>
    <xf numFmtId="0" fontId="2" fillId="0" borderId="39"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2" fillId="0" borderId="17" xfId="0" applyFont="1" applyBorder="1" applyAlignment="1">
      <alignment horizontal="left" vertical="center"/>
    </xf>
    <xf numFmtId="0" fontId="7" fillId="0" borderId="41" xfId="0" applyFont="1" applyBorder="1" applyAlignment="1">
      <alignment horizontal="left" vertical="center" indent="2"/>
    </xf>
    <xf numFmtId="0" fontId="7" fillId="0" borderId="17" xfId="0" applyFont="1" applyBorder="1" applyAlignment="1">
      <alignment horizontal="left" vertical="center" indent="2"/>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7" fillId="0" borderId="20" xfId="0" applyFont="1" applyBorder="1" applyAlignment="1">
      <alignment horizontal="left" vertical="center" indent="1"/>
    </xf>
    <xf numFmtId="0" fontId="7" fillId="0" borderId="11" xfId="0" applyFont="1" applyBorder="1" applyAlignment="1">
      <alignment horizontal="left" vertical="center" indent="1"/>
    </xf>
    <xf numFmtId="0" fontId="7" fillId="0" borderId="21" xfId="0" applyFont="1" applyBorder="1" applyAlignment="1">
      <alignment horizontal="left" vertical="center" indent="1"/>
    </xf>
    <xf numFmtId="0" fontId="7" fillId="0" borderId="17" xfId="0" applyFont="1" applyBorder="1" applyAlignment="1">
      <alignment horizontal="left" vertical="center" indent="1"/>
    </xf>
    <xf numFmtId="0" fontId="9" fillId="0" borderId="11" xfId="0" applyFont="1" applyBorder="1" applyAlignment="1">
      <alignment horizontal="center" vertical="center"/>
    </xf>
    <xf numFmtId="0" fontId="2" fillId="0" borderId="0" xfId="0" applyFont="1" applyBorder="1" applyAlignment="1">
      <alignment horizontal="center" vertical="center"/>
    </xf>
    <xf numFmtId="0" fontId="19" fillId="0" borderId="41" xfId="0" applyFont="1" applyBorder="1" applyAlignment="1">
      <alignment horizontal="left" indent="1"/>
    </xf>
    <xf numFmtId="0" fontId="19" fillId="0" borderId="0" xfId="0" applyFont="1" applyBorder="1" applyAlignment="1">
      <alignment horizontal="left" indent="1"/>
    </xf>
    <xf numFmtId="0" fontId="19" fillId="0" borderId="30" xfId="0" applyFont="1" applyBorder="1" applyAlignment="1">
      <alignment horizontal="left" indent="1"/>
    </xf>
    <xf numFmtId="0" fontId="2" fillId="0" borderId="13"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48" xfId="0" applyFont="1" applyBorder="1" applyAlignment="1">
      <alignment horizontal="center"/>
    </xf>
    <xf numFmtId="0" fontId="2" fillId="0" borderId="41" xfId="0" applyFont="1" applyBorder="1" applyAlignment="1">
      <alignment horizontal="center"/>
    </xf>
    <xf numFmtId="0" fontId="2" fillId="0" borderId="49" xfId="0" applyFont="1" applyBorder="1" applyAlignment="1">
      <alignment horizontal="center"/>
    </xf>
    <xf numFmtId="0" fontId="2" fillId="0" borderId="8" xfId="0" applyFont="1" applyBorder="1" applyAlignment="1">
      <alignment horizontal="center"/>
    </xf>
    <xf numFmtId="0" fontId="2" fillId="0" borderId="0" xfId="0" applyFont="1" applyBorder="1" applyAlignment="1">
      <alignment horizontal="center"/>
    </xf>
    <xf numFmtId="0" fontId="2" fillId="0" borderId="50"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2" fillId="0" borderId="12"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176" fontId="7" fillId="0" borderId="2" xfId="0" applyNumberFormat="1" applyFont="1" applyBorder="1" applyAlignment="1">
      <alignment horizontal="right" vertical="center"/>
    </xf>
    <xf numFmtId="176" fontId="7" fillId="0" borderId="3" xfId="0" applyNumberFormat="1" applyFont="1" applyBorder="1" applyAlignment="1">
      <alignment horizontal="right" vertical="center"/>
    </xf>
    <xf numFmtId="176" fontId="7" fillId="0" borderId="0" xfId="0" applyNumberFormat="1" applyFont="1" applyBorder="1" applyAlignment="1">
      <alignment horizontal="right" vertical="center"/>
    </xf>
    <xf numFmtId="176" fontId="7" fillId="0" borderId="12" xfId="0" applyNumberFormat="1" applyFont="1" applyBorder="1" applyAlignment="1">
      <alignment horizontal="right" vertical="center"/>
    </xf>
    <xf numFmtId="0" fontId="2" fillId="0" borderId="13" xfId="0" applyFont="1" applyBorder="1" applyAlignment="1">
      <alignment horizontal="distributed" vertical="center"/>
    </xf>
    <xf numFmtId="0" fontId="2" fillId="0" borderId="11" xfId="0" applyFont="1" applyBorder="1" applyAlignment="1">
      <alignment horizontal="distributed"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3"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14" xfId="0" applyFont="1" applyBorder="1" applyAlignment="1">
      <alignment horizontal="distributed" vertical="center" shrinkToFit="1"/>
    </xf>
    <xf numFmtId="0" fontId="2" fillId="0" borderId="16" xfId="0" applyFont="1" applyBorder="1" applyAlignment="1">
      <alignment horizontal="distributed" vertical="center" shrinkToFit="1"/>
    </xf>
    <xf numFmtId="0" fontId="2" fillId="0" borderId="17" xfId="0" applyFont="1" applyBorder="1" applyAlignment="1">
      <alignment horizontal="distributed" vertical="center" shrinkToFit="1"/>
    </xf>
    <xf numFmtId="0" fontId="2" fillId="0" borderId="18" xfId="0" applyFont="1" applyBorder="1" applyAlignment="1">
      <alignment horizontal="distributed" vertical="center" shrinkToFit="1"/>
    </xf>
    <xf numFmtId="0" fontId="23" fillId="0" borderId="0" xfId="0" applyFont="1" applyBorder="1" applyAlignment="1">
      <alignment horizontal="center" vertical="center" wrapText="1" shrinkToFit="1"/>
    </xf>
    <xf numFmtId="0" fontId="23" fillId="0" borderId="30" xfId="0" applyFont="1" applyBorder="1" applyAlignment="1">
      <alignment horizontal="center" vertical="center" wrapText="1" shrinkToFit="1"/>
    </xf>
    <xf numFmtId="0" fontId="49" fillId="0" borderId="0" xfId="2" applyFont="1" applyAlignment="1">
      <alignment horizontal="center" vertical="center"/>
    </xf>
    <xf numFmtId="0" fontId="49" fillId="0" borderId="0" xfId="2" applyFont="1" applyBorder="1" applyAlignment="1">
      <alignment horizontal="center" vertical="center"/>
    </xf>
    <xf numFmtId="0" fontId="24" fillId="0" borderId="0" xfId="2" applyFont="1" applyBorder="1" applyAlignment="1">
      <alignment horizontal="center" vertical="center"/>
    </xf>
    <xf numFmtId="0" fontId="49" fillId="0" borderId="0" xfId="2" applyFont="1" applyAlignment="1">
      <alignment horizontal="left" vertical="distributed" wrapText="1"/>
    </xf>
    <xf numFmtId="58" fontId="49" fillId="0" borderId="25" xfId="2" applyNumberFormat="1" applyFont="1" applyBorder="1" applyAlignment="1">
      <alignment horizontal="left" vertical="center"/>
    </xf>
    <xf numFmtId="58" fontId="49" fillId="0" borderId="23" xfId="2" applyNumberFormat="1" applyFont="1" applyBorder="1" applyAlignment="1">
      <alignment horizontal="left" vertical="center"/>
    </xf>
    <xf numFmtId="58" fontId="49" fillId="0" borderId="24" xfId="2" applyNumberFormat="1" applyFont="1" applyBorder="1" applyAlignment="1">
      <alignment horizontal="left" vertical="center"/>
    </xf>
    <xf numFmtId="176" fontId="49" fillId="4" borderId="0" xfId="0" applyNumberFormat="1" applyFont="1" applyFill="1" applyBorder="1" applyAlignment="1">
      <alignment horizontal="right" vertical="center"/>
    </xf>
    <xf numFmtId="0" fontId="37" fillId="4" borderId="41" xfId="0" applyFont="1" applyFill="1" applyBorder="1" applyAlignment="1">
      <alignment horizontal="center" vertical="center" wrapText="1"/>
    </xf>
    <xf numFmtId="0" fontId="37" fillId="4" borderId="30" xfId="0" applyFont="1" applyFill="1" applyBorder="1" applyAlignment="1">
      <alignment horizontal="center" vertical="center" wrapText="1"/>
    </xf>
    <xf numFmtId="0" fontId="37" fillId="0" borderId="0" xfId="0" applyFont="1" applyBorder="1" applyAlignment="1">
      <alignment horizontal="right" vertical="center" wrapText="1"/>
    </xf>
    <xf numFmtId="0" fontId="49" fillId="0" borderId="29" xfId="2" applyFont="1" applyBorder="1" applyAlignment="1">
      <alignment horizontal="center" vertical="center"/>
    </xf>
    <xf numFmtId="0" fontId="2" fillId="0" borderId="0" xfId="0" applyFont="1" applyBorder="1" applyAlignment="1">
      <alignment horizontal="left" wrapText="1"/>
    </xf>
    <xf numFmtId="0" fontId="37" fillId="4" borderId="30" xfId="0" applyFont="1" applyFill="1" applyBorder="1" applyAlignment="1">
      <alignment horizontal="center" vertical="center"/>
    </xf>
    <xf numFmtId="0" fontId="23" fillId="0" borderId="0" xfId="2" applyFont="1" applyAlignment="1">
      <alignment horizontal="center" vertical="center"/>
    </xf>
    <xf numFmtId="0" fontId="49" fillId="4" borderId="0" xfId="2" applyFont="1" applyFill="1" applyAlignment="1">
      <alignment horizontal="center" vertical="center"/>
    </xf>
    <xf numFmtId="0" fontId="49" fillId="0" borderId="0" xfId="2"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horizontal="center" vertical="center"/>
    </xf>
    <xf numFmtId="0" fontId="10" fillId="0" borderId="2" xfId="0" applyFont="1" applyBorder="1" applyAlignment="1">
      <alignment horizontal="center"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44" xfId="0" applyFont="1" applyBorder="1" applyAlignment="1">
      <alignment horizontal="center" vertical="center"/>
    </xf>
    <xf numFmtId="0" fontId="10" fillId="0" borderId="78" xfId="0" applyFont="1" applyBorder="1" applyAlignment="1">
      <alignment horizontal="center" vertical="center"/>
    </xf>
    <xf numFmtId="0" fontId="10" fillId="0" borderId="29" xfId="0" applyFont="1" applyBorder="1" applyAlignment="1">
      <alignment horizontal="center" vertical="center"/>
    </xf>
    <xf numFmtId="0" fontId="10" fillId="0" borderId="71" xfId="0" applyFont="1" applyBorder="1" applyAlignment="1">
      <alignment horizontal="center" vertical="center"/>
    </xf>
    <xf numFmtId="0" fontId="14" fillId="5" borderId="63" xfId="0" applyFont="1" applyFill="1" applyBorder="1" applyAlignment="1">
      <alignment horizontal="center" vertical="center"/>
    </xf>
    <xf numFmtId="0" fontId="14" fillId="5" borderId="64" xfId="0" applyFont="1" applyFill="1" applyBorder="1" applyAlignment="1">
      <alignment horizontal="center" vertical="center"/>
    </xf>
    <xf numFmtId="0" fontId="14" fillId="5" borderId="65" xfId="0" applyFont="1" applyFill="1" applyBorder="1" applyAlignment="1">
      <alignment horizontal="center" vertical="center"/>
    </xf>
    <xf numFmtId="0" fontId="10" fillId="0" borderId="79" xfId="0" applyFont="1" applyBorder="1" applyAlignment="1">
      <alignment horizontal="center" vertical="center"/>
    </xf>
    <xf numFmtId="0" fontId="10" fillId="0" borderId="70" xfId="0" applyFont="1" applyBorder="1" applyAlignment="1">
      <alignment horizontal="center" vertical="center"/>
    </xf>
    <xf numFmtId="0" fontId="10" fillId="0" borderId="80" xfId="0" applyFont="1" applyBorder="1" applyAlignment="1">
      <alignment horizontal="center" vertical="center"/>
    </xf>
    <xf numFmtId="0" fontId="10" fillId="0" borderId="67" xfId="0" applyFont="1" applyBorder="1" applyAlignment="1">
      <alignment horizontal="center" vertical="center" shrinkToFit="1"/>
    </xf>
    <xf numFmtId="0" fontId="10" fillId="0" borderId="68" xfId="0" applyFont="1" applyBorder="1" applyAlignment="1">
      <alignment horizontal="center" vertical="center" shrinkToFit="1"/>
    </xf>
    <xf numFmtId="0" fontId="10" fillId="0" borderId="69" xfId="0" applyFont="1" applyBorder="1" applyAlignment="1">
      <alignment horizontal="center" vertical="center" shrinkToFit="1"/>
    </xf>
    <xf numFmtId="0" fontId="9" fillId="0" borderId="0" xfId="0" applyFont="1" applyAlignment="1">
      <alignment horizontal="center" vertical="center"/>
    </xf>
    <xf numFmtId="0" fontId="10" fillId="0" borderId="0" xfId="0" applyFont="1" applyAlignment="1">
      <alignment horizontal="left" vertical="center" indent="1"/>
    </xf>
    <xf numFmtId="0" fontId="10" fillId="0" borderId="0" xfId="0" applyFont="1" applyAlignment="1">
      <alignment horizontal="left" vertical="center"/>
    </xf>
    <xf numFmtId="0" fontId="10" fillId="0" borderId="66" xfId="0" applyFont="1" applyBorder="1" applyAlignment="1">
      <alignment horizontal="center" vertical="center"/>
    </xf>
    <xf numFmtId="0" fontId="10" fillId="0" borderId="25" xfId="0" applyFont="1" applyBorder="1" applyAlignment="1">
      <alignment horizontal="center" vertical="center"/>
    </xf>
    <xf numFmtId="0" fontId="10" fillId="0" borderId="76"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ADD"/>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_rels/drawing3.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oneCellAnchor>
    <xdr:from>
      <xdr:col>49</xdr:col>
      <xdr:colOff>0</xdr:colOff>
      <xdr:row>9</xdr:row>
      <xdr:rowOff>52916</xdr:rowOff>
    </xdr:from>
    <xdr:ext cx="184731" cy="264560"/>
    <xdr:sp macro="" textlink="">
      <xdr:nvSpPr>
        <xdr:cNvPr id="2" name="テキスト ボックス 1"/>
        <xdr:cNvSpPr txBox="1"/>
      </xdr:nvSpPr>
      <xdr:spPr>
        <a:xfrm>
          <a:off x="6286500" y="15102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10583</xdr:colOff>
      <xdr:row>58</xdr:row>
      <xdr:rowOff>35215</xdr:rowOff>
    </xdr:from>
    <xdr:ext cx="1820334" cy="439470"/>
    <xdr:sp macro="" textlink="">
      <xdr:nvSpPr>
        <xdr:cNvPr id="3" name="線吹き出し 2 (枠付き) 2"/>
        <xdr:cNvSpPr/>
      </xdr:nvSpPr>
      <xdr:spPr>
        <a:xfrm>
          <a:off x="934508" y="9426865"/>
          <a:ext cx="1820334" cy="439470"/>
        </a:xfrm>
        <a:prstGeom prst="borderCallout2">
          <a:avLst>
            <a:gd name="adj1" fmla="val 18750"/>
            <a:gd name="adj2" fmla="val -907"/>
            <a:gd name="adj3" fmla="val 20177"/>
            <a:gd name="adj4" fmla="val -1158"/>
            <a:gd name="adj5" fmla="val -53352"/>
            <a:gd name="adj6" fmla="val -18524"/>
          </a:avLst>
        </a:prstGeom>
        <a:solidFill>
          <a:schemeClr val="accent5">
            <a:lumMod val="20000"/>
            <a:lumOff val="80000"/>
          </a:schemeClr>
        </a:solidFill>
        <a:ln w="12700">
          <a:solidFill>
            <a:schemeClr val="tx1"/>
          </a:solidFill>
          <a:round/>
          <a:tailEnd type="triangle" w="sm"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ctr" anchorCtr="0">
          <a:spAutoFit/>
        </a:bodyPr>
        <a:lstStyle/>
        <a:p>
          <a:pPr algn="l"/>
          <a:r>
            <a:rPr kumimoji="1" lang="ja-JP" altLang="en-US" sz="1100">
              <a:solidFill>
                <a:srgbClr val="FF0000"/>
              </a:solidFill>
            </a:rPr>
            <a:t> 申請内容により必要な承諾を確認し、署名捺印が必要。</a:t>
          </a:r>
        </a:p>
      </xdr:txBody>
    </xdr:sp>
    <xdr:clientData fPrintsWithSheet="0"/>
  </xdr:oneCellAnchor>
  <xdr:oneCellAnchor>
    <xdr:from>
      <xdr:col>4</xdr:col>
      <xdr:colOff>31751</xdr:colOff>
      <xdr:row>12</xdr:row>
      <xdr:rowOff>84667</xdr:rowOff>
    </xdr:from>
    <xdr:ext cx="1862666" cy="600357"/>
    <xdr:sp macro="" textlink="">
      <xdr:nvSpPr>
        <xdr:cNvPr id="13" name="Text Box 5"/>
        <xdr:cNvSpPr txBox="1">
          <a:spLocks noChangeArrowheads="1"/>
        </xdr:cNvSpPr>
      </xdr:nvSpPr>
      <xdr:spPr bwMode="auto">
        <a:xfrm>
          <a:off x="719668" y="1989667"/>
          <a:ext cx="1862666" cy="600357"/>
        </a:xfrm>
        <a:prstGeom prst="rect">
          <a:avLst/>
        </a:prstGeom>
        <a:solidFill>
          <a:srgbClr val="FFE1E1"/>
        </a:solidFill>
        <a:ln w="9525">
          <a:solidFill>
            <a:srgbClr val="000000"/>
          </a:solidFill>
          <a:miter lim="800000"/>
          <a:headEnd/>
          <a:tailEnd/>
        </a:ln>
      </xdr:spPr>
      <xdr:txBody>
        <a:bodyPr vertOverflow="clip" wrap="square" lIns="0" tIns="0" rIns="0" bIns="0" anchor="t" upright="1">
          <a:spAutoFit/>
        </a:bodyPr>
        <a:lstStyle/>
        <a:p>
          <a:pPr algn="l" rtl="0">
            <a:defRPr sz="1000"/>
          </a:pPr>
          <a:r>
            <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FF0000"/>
              </a:solidFill>
              <a:latin typeface="ＭＳ ゴシック" panose="020B0609070205080204" pitchFamily="49" charset="-128"/>
              <a:ea typeface="ＭＳ ゴシック" panose="020B0609070205080204" pitchFamily="49" charset="-128"/>
            </a:rPr>
            <a:t>着色部分を記載</a:t>
          </a:r>
          <a:endPar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FF0000"/>
              </a:solidFill>
              <a:latin typeface="ＭＳ ゴシック" panose="020B0609070205080204" pitchFamily="49" charset="-128"/>
              <a:ea typeface="ＭＳ ゴシック" panose="020B0609070205080204" pitchFamily="49" charset="-128"/>
            </a:rPr>
            <a:t>印刷設定：白黒印刷</a:t>
          </a:r>
          <a:endPar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ja-JP" altLang="en-US" sz="1200" b="1" i="0" u="none" strike="noStrike" baseline="0">
              <a:solidFill>
                <a:srgbClr val="FF0000"/>
              </a:solidFill>
              <a:latin typeface="ＭＳ ゴシック" panose="020B0609070205080204" pitchFamily="49" charset="-128"/>
              <a:ea typeface="ＭＳ ゴシック" panose="020B0609070205080204" pitchFamily="49" charset="-128"/>
            </a:rPr>
            <a:t>　　　　　：ｺﾒﾝﾄなし設定</a:t>
          </a:r>
        </a:p>
      </xdr:txBody>
    </xdr:sp>
    <xdr:clientData fPrintsWithSheet="0"/>
  </xdr:oneCellAnchor>
  <xdr:oneCellAnchor>
    <xdr:from>
      <xdr:col>56</xdr:col>
      <xdr:colOff>114300</xdr:colOff>
      <xdr:row>59</xdr:row>
      <xdr:rowOff>70233</xdr:rowOff>
    </xdr:from>
    <xdr:ext cx="1457325" cy="622854"/>
    <xdr:sp macro="" textlink="">
      <xdr:nvSpPr>
        <xdr:cNvPr id="14" name="線吹き出し 2 (枠付き) 13"/>
        <xdr:cNvSpPr/>
      </xdr:nvSpPr>
      <xdr:spPr>
        <a:xfrm>
          <a:off x="7267575" y="9623808"/>
          <a:ext cx="1457325" cy="622854"/>
        </a:xfrm>
        <a:prstGeom prst="borderCallout2">
          <a:avLst>
            <a:gd name="adj1" fmla="val 18750"/>
            <a:gd name="adj2" fmla="val -907"/>
            <a:gd name="adj3" fmla="val 20177"/>
            <a:gd name="adj4" fmla="val -1158"/>
            <a:gd name="adj5" fmla="val -7837"/>
            <a:gd name="adj6" fmla="val -26896"/>
          </a:avLst>
        </a:prstGeom>
        <a:solidFill>
          <a:srgbClr val="FFFADD"/>
        </a:solidFill>
        <a:ln w="12700">
          <a:solidFill>
            <a:schemeClr val="tx1"/>
          </a:solidFill>
          <a:round/>
          <a:tailEnd type="triangle" w="sm"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ctr" anchorCtr="0">
          <a:spAutoFit/>
        </a:bodyPr>
        <a:lstStyle/>
        <a:p>
          <a:pPr algn="l"/>
          <a:r>
            <a:rPr kumimoji="1" lang="ja-JP" altLang="en-US" sz="1100">
              <a:solidFill>
                <a:srgbClr val="FF0000"/>
              </a:solidFill>
            </a:rPr>
            <a:t> </a:t>
          </a:r>
          <a:r>
            <a:rPr kumimoji="1" lang="ja-JP" altLang="en-US" sz="1100" b="1">
              <a:solidFill>
                <a:srgbClr val="FF0000"/>
              </a:solidFill>
            </a:rPr>
            <a:t>自動計算ではあるが、</a:t>
          </a:r>
          <a:r>
            <a:rPr kumimoji="1" lang="en-US" altLang="ja-JP" sz="1100" b="1">
              <a:solidFill>
                <a:srgbClr val="FF0000"/>
              </a:solidFill>
            </a:rPr>
            <a:t>#</a:t>
          </a:r>
          <a:r>
            <a:rPr kumimoji="1" lang="ja-JP" altLang="en-US" sz="1100" b="1">
              <a:solidFill>
                <a:srgbClr val="FF0000"/>
              </a:solidFill>
            </a:rPr>
            <a:t>Ｎ</a:t>
          </a:r>
          <a:r>
            <a:rPr kumimoji="1" lang="en-US" altLang="ja-JP" sz="1100" b="1">
              <a:solidFill>
                <a:srgbClr val="FF0000"/>
              </a:solidFill>
            </a:rPr>
            <a:t>/</a:t>
          </a:r>
          <a:r>
            <a:rPr kumimoji="1" lang="ja-JP" altLang="en-US" sz="1100" b="1">
              <a:solidFill>
                <a:srgbClr val="FF0000"/>
              </a:solidFill>
            </a:rPr>
            <a:t>Ａが表示される場合は、空白とする。</a:t>
          </a: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49</xdr:col>
      <xdr:colOff>0</xdr:colOff>
      <xdr:row>9</xdr:row>
      <xdr:rowOff>52916</xdr:rowOff>
    </xdr:from>
    <xdr:ext cx="184731" cy="264560"/>
    <xdr:sp macro="" textlink="">
      <xdr:nvSpPr>
        <xdr:cNvPr id="2" name="テキスト ボックス 1"/>
        <xdr:cNvSpPr txBox="1"/>
      </xdr:nvSpPr>
      <xdr:spPr>
        <a:xfrm>
          <a:off x="6286500" y="15102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10583</xdr:colOff>
      <xdr:row>58</xdr:row>
      <xdr:rowOff>35215</xdr:rowOff>
    </xdr:from>
    <xdr:ext cx="1820334" cy="439470"/>
    <xdr:sp macro="" textlink="">
      <xdr:nvSpPr>
        <xdr:cNvPr id="10" name="線吹き出し 2 (枠付き) 9"/>
        <xdr:cNvSpPr/>
      </xdr:nvSpPr>
      <xdr:spPr>
        <a:xfrm>
          <a:off x="952500" y="9242715"/>
          <a:ext cx="1820334" cy="439470"/>
        </a:xfrm>
        <a:prstGeom prst="borderCallout2">
          <a:avLst>
            <a:gd name="adj1" fmla="val 18750"/>
            <a:gd name="adj2" fmla="val -907"/>
            <a:gd name="adj3" fmla="val 20177"/>
            <a:gd name="adj4" fmla="val -1158"/>
            <a:gd name="adj5" fmla="val -53352"/>
            <a:gd name="adj6" fmla="val -18524"/>
          </a:avLst>
        </a:prstGeom>
        <a:solidFill>
          <a:schemeClr val="accent5">
            <a:lumMod val="20000"/>
            <a:lumOff val="80000"/>
          </a:schemeClr>
        </a:solidFill>
        <a:ln w="12700">
          <a:solidFill>
            <a:schemeClr val="tx1"/>
          </a:solidFill>
          <a:round/>
          <a:tailEnd type="triangle" w="sm"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ctr" anchorCtr="0">
          <a:spAutoFit/>
        </a:bodyPr>
        <a:lstStyle/>
        <a:p>
          <a:pPr algn="l"/>
          <a:r>
            <a:rPr kumimoji="1" lang="ja-JP" altLang="en-US" sz="1100">
              <a:solidFill>
                <a:srgbClr val="FF0000"/>
              </a:solidFill>
            </a:rPr>
            <a:t> 申請内容により必要な承諾を確認し、署名捺印が必要。</a:t>
          </a:r>
        </a:p>
      </xdr:txBody>
    </xdr:sp>
    <xdr:clientData/>
  </xdr:oneCellAnchor>
  <xdr:oneCellAnchor>
    <xdr:from>
      <xdr:col>35</xdr:col>
      <xdr:colOff>31751</xdr:colOff>
      <xdr:row>58</xdr:row>
      <xdr:rowOff>52917</xdr:rowOff>
    </xdr:from>
    <xdr:ext cx="635000" cy="366767"/>
    <xdr:sp macro="" textlink="">
      <xdr:nvSpPr>
        <xdr:cNvPr id="13" name="テキスト ボックス 12"/>
        <xdr:cNvSpPr txBox="1"/>
      </xdr:nvSpPr>
      <xdr:spPr>
        <a:xfrm>
          <a:off x="4688418" y="9260417"/>
          <a:ext cx="635000" cy="366767"/>
        </a:xfrm>
        <a:prstGeom prst="rect">
          <a:avLst/>
        </a:prstGeom>
        <a:solidFill>
          <a:schemeClr val="accent4">
            <a:lumMod val="40000"/>
            <a:lumOff val="60000"/>
            <a:alpha val="43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1100" b="1">
              <a:solidFill>
                <a:schemeClr val="accent1">
                  <a:lumMod val="75000"/>
                </a:schemeClr>
              </a:solidFill>
            </a:rPr>
            <a:t>記載不要</a:t>
          </a:r>
          <a:endParaRPr kumimoji="1" lang="en-US" altLang="ja-JP" sz="1100" b="1">
            <a:solidFill>
              <a:schemeClr val="accent1">
                <a:lumMod val="75000"/>
              </a:schemeClr>
            </a:solidFill>
          </a:endParaRPr>
        </a:p>
        <a:p>
          <a:pPr algn="ctr"/>
          <a:r>
            <a:rPr kumimoji="1" lang="ja-JP" altLang="en-US" sz="1100" b="1">
              <a:solidFill>
                <a:schemeClr val="accent1">
                  <a:lumMod val="75000"/>
                </a:schemeClr>
              </a:solidFill>
            </a:rPr>
            <a:t>自動計算</a:t>
          </a:r>
          <a:endParaRPr kumimoji="1" lang="en-US" altLang="ja-JP" sz="1100" b="1">
            <a:solidFill>
              <a:schemeClr val="accent1">
                <a:lumMod val="75000"/>
              </a:schemeClr>
            </a:solidFill>
          </a:endParaRPr>
        </a:p>
      </xdr:txBody>
    </xdr:sp>
    <xdr:clientData/>
  </xdr:oneCellAnchor>
  <xdr:oneCellAnchor>
    <xdr:from>
      <xdr:col>24</xdr:col>
      <xdr:colOff>7408</xdr:colOff>
      <xdr:row>24</xdr:row>
      <xdr:rowOff>86783</xdr:rowOff>
    </xdr:from>
    <xdr:ext cx="751417" cy="183384"/>
    <xdr:sp macro="" textlink="">
      <xdr:nvSpPr>
        <xdr:cNvPr id="5" name="テキスト ボックス 4"/>
        <xdr:cNvSpPr txBox="1"/>
      </xdr:nvSpPr>
      <xdr:spPr>
        <a:xfrm>
          <a:off x="3267075" y="3896783"/>
          <a:ext cx="751417" cy="183384"/>
        </a:xfrm>
        <a:prstGeom prst="rect">
          <a:avLst/>
        </a:prstGeom>
        <a:solidFill>
          <a:schemeClr val="accent1">
            <a:lumMod val="20000"/>
            <a:lumOff val="80000"/>
            <a:alpha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1100" b="1">
              <a:solidFill>
                <a:schemeClr val="accent1">
                  <a:lumMod val="75000"/>
                </a:schemeClr>
              </a:solidFill>
            </a:rPr>
            <a:t>自動計算</a:t>
          </a:r>
          <a:endParaRPr kumimoji="1" lang="en-US" altLang="ja-JP" sz="1100" b="1">
            <a:solidFill>
              <a:schemeClr val="accent1">
                <a:lumMod val="75000"/>
              </a:schemeClr>
            </a:solidFill>
          </a:endParaRPr>
        </a:p>
      </xdr:txBody>
    </xdr:sp>
    <xdr:clientData/>
  </xdr:oneCellAnchor>
  <xdr:oneCellAnchor>
    <xdr:from>
      <xdr:col>4</xdr:col>
      <xdr:colOff>116418</xdr:colOff>
      <xdr:row>12</xdr:row>
      <xdr:rowOff>74082</xdr:rowOff>
    </xdr:from>
    <xdr:ext cx="1428748" cy="625812"/>
    <xdr:sp macro="" textlink="">
      <xdr:nvSpPr>
        <xdr:cNvPr id="3" name="テキスト ボックス 2"/>
        <xdr:cNvSpPr txBox="1"/>
      </xdr:nvSpPr>
      <xdr:spPr>
        <a:xfrm>
          <a:off x="804335" y="1979082"/>
          <a:ext cx="1428748" cy="625812"/>
        </a:xfrm>
        <a:prstGeom prst="rect">
          <a:avLst/>
        </a:prstGeom>
        <a:solidFill>
          <a:srgbClr val="FF0000">
            <a:alpha val="64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3200">
              <a:solidFill>
                <a:schemeClr val="bg1"/>
              </a:solidFill>
              <a:latin typeface="EPSON 太丸ゴシック体Ｂ" panose="020F0709000000000000" pitchFamily="49" charset="-128"/>
              <a:ea typeface="EPSON 太丸ゴシック体Ｂ" panose="020F0709000000000000" pitchFamily="49" charset="-128"/>
            </a:rPr>
            <a:t>記載例</a:t>
          </a:r>
        </a:p>
      </xdr:txBody>
    </xdr:sp>
    <xdr:clientData/>
  </xdr:oneCellAnchor>
  <xdr:oneCellAnchor>
    <xdr:from>
      <xdr:col>48</xdr:col>
      <xdr:colOff>10583</xdr:colOff>
      <xdr:row>57</xdr:row>
      <xdr:rowOff>84667</xdr:rowOff>
    </xdr:from>
    <xdr:ext cx="635000" cy="366767"/>
    <xdr:sp macro="" textlink="">
      <xdr:nvSpPr>
        <xdr:cNvPr id="18" name="テキスト ボックス 17"/>
        <xdr:cNvSpPr txBox="1"/>
      </xdr:nvSpPr>
      <xdr:spPr>
        <a:xfrm>
          <a:off x="6318250" y="9133417"/>
          <a:ext cx="635000" cy="366767"/>
        </a:xfrm>
        <a:prstGeom prst="rect">
          <a:avLst/>
        </a:prstGeom>
        <a:solidFill>
          <a:schemeClr val="accent4">
            <a:lumMod val="40000"/>
            <a:lumOff val="60000"/>
            <a:alpha val="43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1100" b="1">
              <a:solidFill>
                <a:schemeClr val="accent1">
                  <a:lumMod val="75000"/>
                </a:schemeClr>
              </a:solidFill>
            </a:rPr>
            <a:t>記載不要</a:t>
          </a:r>
          <a:endParaRPr kumimoji="1" lang="en-US" altLang="ja-JP" sz="1100" b="1">
            <a:solidFill>
              <a:schemeClr val="accent1">
                <a:lumMod val="75000"/>
              </a:schemeClr>
            </a:solidFill>
          </a:endParaRPr>
        </a:p>
        <a:p>
          <a:pPr algn="ctr"/>
          <a:r>
            <a:rPr kumimoji="1" lang="ja-JP" altLang="en-US" sz="1100" b="1">
              <a:solidFill>
                <a:schemeClr val="accent1">
                  <a:lumMod val="75000"/>
                </a:schemeClr>
              </a:solidFill>
            </a:rPr>
            <a:t>自動計算</a:t>
          </a:r>
          <a:endParaRPr kumimoji="1" lang="en-US" altLang="ja-JP" sz="1100" b="1">
            <a:solidFill>
              <a:schemeClr val="accent1">
                <a:lumMod val="75000"/>
              </a:schemeClr>
            </a:solidFill>
          </a:endParaRPr>
        </a:p>
      </xdr:txBody>
    </xdr:sp>
    <xdr:clientData/>
  </xdr:oneCellAnchor>
  <xdr:oneCellAnchor>
    <xdr:from>
      <xdr:col>55</xdr:col>
      <xdr:colOff>1</xdr:colOff>
      <xdr:row>59</xdr:row>
      <xdr:rowOff>143656</xdr:rowOff>
    </xdr:from>
    <xdr:ext cx="1354666" cy="622854"/>
    <xdr:sp macro="" textlink="">
      <xdr:nvSpPr>
        <xdr:cNvPr id="19" name="線吹き出し 2 (枠付き) 18"/>
        <xdr:cNvSpPr/>
      </xdr:nvSpPr>
      <xdr:spPr>
        <a:xfrm>
          <a:off x="7196668" y="9509906"/>
          <a:ext cx="1354666" cy="622854"/>
        </a:xfrm>
        <a:prstGeom prst="borderCallout2">
          <a:avLst>
            <a:gd name="adj1" fmla="val 18750"/>
            <a:gd name="adj2" fmla="val -907"/>
            <a:gd name="adj3" fmla="val 20177"/>
            <a:gd name="adj4" fmla="val -1158"/>
            <a:gd name="adj5" fmla="val -7837"/>
            <a:gd name="adj6" fmla="val -26896"/>
          </a:avLst>
        </a:prstGeom>
        <a:solidFill>
          <a:srgbClr val="FFFADD"/>
        </a:solidFill>
        <a:ln w="12700">
          <a:solidFill>
            <a:schemeClr val="tx1"/>
          </a:solidFill>
          <a:round/>
          <a:tailEnd type="triangle" w="sm"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ctr" anchorCtr="0">
          <a:spAutoFit/>
        </a:bodyPr>
        <a:lstStyle/>
        <a:p>
          <a:pPr algn="l"/>
          <a:r>
            <a:rPr kumimoji="1" lang="ja-JP" altLang="en-US" sz="1100">
              <a:solidFill>
                <a:srgbClr val="FF0000"/>
              </a:solidFill>
            </a:rPr>
            <a:t> </a:t>
          </a:r>
          <a:r>
            <a:rPr kumimoji="1" lang="ja-JP" altLang="en-US" sz="1100" b="1">
              <a:solidFill>
                <a:srgbClr val="FF0000"/>
              </a:solidFill>
            </a:rPr>
            <a:t>自動計算ではあるが、</a:t>
          </a:r>
          <a:r>
            <a:rPr kumimoji="1" lang="en-US" altLang="ja-JP" sz="1100" b="1">
              <a:solidFill>
                <a:srgbClr val="FF0000"/>
              </a:solidFill>
            </a:rPr>
            <a:t>#</a:t>
          </a:r>
          <a:r>
            <a:rPr kumimoji="1" lang="ja-JP" altLang="en-US" sz="1100" b="1">
              <a:solidFill>
                <a:srgbClr val="FF0000"/>
              </a:solidFill>
            </a:rPr>
            <a:t>Ｎ</a:t>
          </a:r>
          <a:r>
            <a:rPr kumimoji="1" lang="en-US" altLang="ja-JP" sz="1100" b="1">
              <a:solidFill>
                <a:srgbClr val="FF0000"/>
              </a:solidFill>
            </a:rPr>
            <a:t>/</a:t>
          </a:r>
          <a:r>
            <a:rPr kumimoji="1" lang="ja-JP" altLang="en-US" sz="1100" b="1">
              <a:solidFill>
                <a:srgbClr val="FF0000"/>
              </a:solidFill>
            </a:rPr>
            <a:t>Ａが表示される場合は、空白とする。</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13</xdr:col>
      <xdr:colOff>19050</xdr:colOff>
      <xdr:row>0</xdr:row>
      <xdr:rowOff>0</xdr:rowOff>
    </xdr:from>
    <xdr:to>
      <xdr:col>28</xdr:col>
      <xdr:colOff>190500</xdr:colOff>
      <xdr:row>2</xdr:row>
      <xdr:rowOff>177959</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9375" y="0"/>
          <a:ext cx="3171825" cy="7113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171450</xdr:colOff>
      <xdr:row>5</xdr:row>
      <xdr:rowOff>57150</xdr:rowOff>
    </xdr:from>
    <xdr:ext cx="1695450" cy="400238"/>
    <xdr:sp macro="" textlink="">
      <xdr:nvSpPr>
        <xdr:cNvPr id="12" name="Text Box 5"/>
        <xdr:cNvSpPr txBox="1">
          <a:spLocks noChangeArrowheads="1"/>
        </xdr:cNvSpPr>
      </xdr:nvSpPr>
      <xdr:spPr bwMode="auto">
        <a:xfrm>
          <a:off x="171450" y="1390650"/>
          <a:ext cx="1695450" cy="400238"/>
        </a:xfrm>
        <a:prstGeom prst="rect">
          <a:avLst/>
        </a:prstGeom>
        <a:solidFill>
          <a:srgbClr val="FFE1E1"/>
        </a:solidFill>
        <a:ln w="9525">
          <a:solidFill>
            <a:srgbClr val="000000"/>
          </a:solidFill>
          <a:miter lim="800000"/>
          <a:headEnd/>
          <a:tailEnd/>
        </a:ln>
      </xdr:spPr>
      <xdr:txBody>
        <a:bodyPr vertOverflow="clip" wrap="square" lIns="0" tIns="0" rIns="0" bIns="0" anchor="t" upright="1">
          <a:spAutoFit/>
        </a:bodyPr>
        <a:lstStyle/>
        <a:p>
          <a:pPr algn="l" rtl="0">
            <a:defRPr sz="1000"/>
          </a:pPr>
          <a:r>
            <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FF0000"/>
              </a:solidFill>
              <a:latin typeface="ＭＳ ゴシック" panose="020B0609070205080204" pitchFamily="49" charset="-128"/>
              <a:ea typeface="ＭＳ ゴシック" panose="020B0609070205080204" pitchFamily="49" charset="-128"/>
            </a:rPr>
            <a:t>着色部分を記載</a:t>
          </a:r>
          <a:endPar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FF0000"/>
              </a:solidFill>
              <a:latin typeface="ＭＳ ゴシック" panose="020B0609070205080204" pitchFamily="49" charset="-128"/>
              <a:ea typeface="ＭＳ ゴシック" panose="020B0609070205080204" pitchFamily="49" charset="-128"/>
            </a:rPr>
            <a:t>印刷設定：白黒印刷</a:t>
          </a: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1</xdr:row>
      <xdr:rowOff>161925</xdr:rowOff>
    </xdr:from>
    <xdr:ext cx="1695450" cy="400238"/>
    <xdr:sp macro="" textlink="">
      <xdr:nvSpPr>
        <xdr:cNvPr id="5" name="Text Box 5"/>
        <xdr:cNvSpPr txBox="1">
          <a:spLocks noChangeArrowheads="1"/>
        </xdr:cNvSpPr>
      </xdr:nvSpPr>
      <xdr:spPr bwMode="auto">
        <a:xfrm>
          <a:off x="114300" y="428625"/>
          <a:ext cx="1695450" cy="400238"/>
        </a:xfrm>
        <a:prstGeom prst="rect">
          <a:avLst/>
        </a:prstGeom>
        <a:solidFill>
          <a:srgbClr val="FFE1E1"/>
        </a:solidFill>
        <a:ln w="9525">
          <a:solidFill>
            <a:srgbClr val="000000"/>
          </a:solidFill>
          <a:miter lim="800000"/>
          <a:headEnd/>
          <a:tailEnd/>
        </a:ln>
      </xdr:spPr>
      <xdr:txBody>
        <a:bodyPr vertOverflow="clip" wrap="square" lIns="0" tIns="0" rIns="0" bIns="0" anchor="t" upright="1">
          <a:spAutoFit/>
        </a:bodyPr>
        <a:lstStyle/>
        <a:p>
          <a:pPr algn="l" rtl="0">
            <a:defRPr sz="1000"/>
          </a:pPr>
          <a:r>
            <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FF0000"/>
              </a:solidFill>
              <a:latin typeface="ＭＳ ゴシック" panose="020B0609070205080204" pitchFamily="49" charset="-128"/>
              <a:ea typeface="ＭＳ ゴシック" panose="020B0609070205080204" pitchFamily="49" charset="-128"/>
            </a:rPr>
            <a:t>着色部分を記載</a:t>
          </a:r>
          <a:endPar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FF0000"/>
              </a:solidFill>
              <a:latin typeface="ＭＳ ゴシック" panose="020B0609070205080204" pitchFamily="49" charset="-128"/>
              <a:ea typeface="ＭＳ ゴシック" panose="020B0609070205080204" pitchFamily="49" charset="-128"/>
            </a:rPr>
            <a:t>印刷設定：白黒印刷</a:t>
          </a: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1</xdr:col>
      <xdr:colOff>114300</xdr:colOff>
      <xdr:row>1</xdr:row>
      <xdr:rowOff>247650</xdr:rowOff>
    </xdr:from>
    <xdr:ext cx="1695450" cy="400238"/>
    <xdr:sp macro="" textlink="">
      <xdr:nvSpPr>
        <xdr:cNvPr id="4" name="Text Box 5"/>
        <xdr:cNvSpPr txBox="1">
          <a:spLocks noChangeArrowheads="1"/>
        </xdr:cNvSpPr>
      </xdr:nvSpPr>
      <xdr:spPr bwMode="auto">
        <a:xfrm>
          <a:off x="314325" y="514350"/>
          <a:ext cx="1695450" cy="400238"/>
        </a:xfrm>
        <a:prstGeom prst="rect">
          <a:avLst/>
        </a:prstGeom>
        <a:solidFill>
          <a:srgbClr val="FFE1E1"/>
        </a:solidFill>
        <a:ln w="9525">
          <a:solidFill>
            <a:srgbClr val="000000"/>
          </a:solidFill>
          <a:miter lim="800000"/>
          <a:headEnd/>
          <a:tailEnd/>
        </a:ln>
      </xdr:spPr>
      <xdr:txBody>
        <a:bodyPr vertOverflow="clip" wrap="square" lIns="0" tIns="0" rIns="0" bIns="0" anchor="t" upright="1">
          <a:spAutoFit/>
        </a:bodyPr>
        <a:lstStyle/>
        <a:p>
          <a:pPr algn="l" rtl="0">
            <a:defRPr sz="1000"/>
          </a:pPr>
          <a:r>
            <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FF0000"/>
              </a:solidFill>
              <a:latin typeface="ＭＳ ゴシック" panose="020B0609070205080204" pitchFamily="49" charset="-128"/>
              <a:ea typeface="ＭＳ ゴシック" panose="020B0609070205080204" pitchFamily="49" charset="-128"/>
            </a:rPr>
            <a:t>着色部分を記載</a:t>
          </a:r>
          <a:endPar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FF0000"/>
              </a:solidFill>
              <a:latin typeface="ＭＳ ゴシック" panose="020B0609070205080204" pitchFamily="49" charset="-128"/>
              <a:ea typeface="ＭＳ ゴシック" panose="020B0609070205080204" pitchFamily="49" charset="-128"/>
            </a:rPr>
            <a:t>印刷設定：白黒印刷</a:t>
          </a: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0</xdr:colOff>
      <xdr:row>2</xdr:row>
      <xdr:rowOff>0</xdr:rowOff>
    </xdr:from>
    <xdr:ext cx="1695450" cy="400238"/>
    <xdr:sp macro="" textlink="">
      <xdr:nvSpPr>
        <xdr:cNvPr id="5" name="Text Box 5"/>
        <xdr:cNvSpPr txBox="1">
          <a:spLocks noChangeArrowheads="1"/>
        </xdr:cNvSpPr>
      </xdr:nvSpPr>
      <xdr:spPr bwMode="auto">
        <a:xfrm>
          <a:off x="400050" y="533400"/>
          <a:ext cx="1695450" cy="400238"/>
        </a:xfrm>
        <a:prstGeom prst="rect">
          <a:avLst/>
        </a:prstGeom>
        <a:solidFill>
          <a:srgbClr val="FFE1E1"/>
        </a:solidFill>
        <a:ln w="9525">
          <a:solidFill>
            <a:srgbClr val="000000"/>
          </a:solidFill>
          <a:miter lim="800000"/>
          <a:headEnd/>
          <a:tailEnd/>
        </a:ln>
      </xdr:spPr>
      <xdr:txBody>
        <a:bodyPr vertOverflow="clip" wrap="square" lIns="0" tIns="0" rIns="0" bIns="0" anchor="t" upright="1">
          <a:spAutoFit/>
        </a:bodyPr>
        <a:lstStyle/>
        <a:p>
          <a:pPr algn="l" rtl="0">
            <a:defRPr sz="1000"/>
          </a:pPr>
          <a:r>
            <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FF0000"/>
              </a:solidFill>
              <a:latin typeface="ＭＳ ゴシック" panose="020B0609070205080204" pitchFamily="49" charset="-128"/>
              <a:ea typeface="ＭＳ ゴシック" panose="020B0609070205080204" pitchFamily="49" charset="-128"/>
            </a:rPr>
            <a:t>着色部分を記載</a:t>
          </a:r>
          <a:endPar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FF0000"/>
              </a:solidFill>
              <a:latin typeface="ＭＳ ゴシック" panose="020B0609070205080204" pitchFamily="49" charset="-128"/>
              <a:ea typeface="ＭＳ ゴシック" panose="020B0609070205080204" pitchFamily="49" charset="-128"/>
            </a:rPr>
            <a:t>印刷設定：白黒印刷</a:t>
          </a: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xdr:col>
      <xdr:colOff>114300</xdr:colOff>
      <xdr:row>1</xdr:row>
      <xdr:rowOff>247650</xdr:rowOff>
    </xdr:from>
    <xdr:ext cx="1695450" cy="400238"/>
    <xdr:sp macro="" textlink="">
      <xdr:nvSpPr>
        <xdr:cNvPr id="5" name="Text Box 5"/>
        <xdr:cNvSpPr txBox="1">
          <a:spLocks noChangeArrowheads="1"/>
        </xdr:cNvSpPr>
      </xdr:nvSpPr>
      <xdr:spPr bwMode="auto">
        <a:xfrm>
          <a:off x="314325" y="514350"/>
          <a:ext cx="1695450" cy="400238"/>
        </a:xfrm>
        <a:prstGeom prst="rect">
          <a:avLst/>
        </a:prstGeom>
        <a:solidFill>
          <a:srgbClr val="FFE1E1"/>
        </a:solidFill>
        <a:ln w="9525">
          <a:solidFill>
            <a:srgbClr val="000000"/>
          </a:solidFill>
          <a:miter lim="800000"/>
          <a:headEnd/>
          <a:tailEnd/>
        </a:ln>
      </xdr:spPr>
      <xdr:txBody>
        <a:bodyPr vertOverflow="clip" wrap="square" lIns="0" tIns="0" rIns="0" bIns="0" anchor="t" upright="1">
          <a:spAutoFit/>
        </a:bodyPr>
        <a:lstStyle/>
        <a:p>
          <a:pPr algn="l" rtl="0">
            <a:defRPr sz="1000"/>
          </a:pPr>
          <a:r>
            <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FF0000"/>
              </a:solidFill>
              <a:latin typeface="ＭＳ ゴシック" panose="020B0609070205080204" pitchFamily="49" charset="-128"/>
              <a:ea typeface="ＭＳ ゴシック" panose="020B0609070205080204" pitchFamily="49" charset="-128"/>
            </a:rPr>
            <a:t>着色部分を記載</a:t>
          </a:r>
          <a:endPar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FF0000"/>
              </a:solidFill>
              <a:latin typeface="ＭＳ ゴシック" panose="020B0609070205080204" pitchFamily="49" charset="-128"/>
              <a:ea typeface="ＭＳ ゴシック" panose="020B0609070205080204" pitchFamily="49" charset="-128"/>
            </a:rPr>
            <a:t>印刷設定：白黒印刷</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7.xml" />
</Relationships>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K76"/>
  <sheetViews>
    <sheetView showGridLines="0" tabSelected="1" view="pageBreakPreview" zoomScaleNormal="100" zoomScaleSheetLayoutView="100" workbookViewId="0">
      <selection activeCell="B10" sqref="B10:O11"/>
    </sheetView>
  </sheetViews>
  <sheetFormatPr defaultColWidth="1.625" defaultRowHeight="13.35" customHeight="1" x14ac:dyDescent="0.15"/>
  <cols>
    <col min="1" max="1" width="4" style="1" bestFit="1" customWidth="1"/>
    <col min="2" max="7" width="1.625" style="1"/>
    <col min="8" max="8" width="2.125" style="1" customWidth="1"/>
    <col min="9" max="16384" width="1.625" style="1"/>
  </cols>
  <sheetData>
    <row r="1" spans="1:127" ht="13.35" customHeight="1" x14ac:dyDescent="0.15">
      <c r="A1" s="2">
        <f>ROW()</f>
        <v>1</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234" t="s">
        <v>0</v>
      </c>
      <c r="AL1" s="235"/>
      <c r="AM1" s="235"/>
      <c r="AN1" s="235"/>
      <c r="AO1" s="235"/>
      <c r="AP1" s="235"/>
      <c r="AQ1" s="235"/>
      <c r="AR1" s="235"/>
      <c r="AS1" s="236"/>
      <c r="AT1" s="83"/>
      <c r="AU1" s="83"/>
      <c r="AV1" s="83"/>
      <c r="AW1" s="83"/>
      <c r="AX1" s="83"/>
      <c r="AY1" s="83"/>
      <c r="AZ1" s="83"/>
      <c r="BA1" s="83"/>
      <c r="BB1" s="84"/>
      <c r="BP1" s="41" t="s">
        <v>47</v>
      </c>
      <c r="CC1" s="25"/>
      <c r="CD1" s="52" t="s">
        <v>78</v>
      </c>
      <c r="CE1" s="62"/>
      <c r="CF1" s="62"/>
      <c r="CG1" s="62"/>
      <c r="CH1" s="62"/>
      <c r="CI1" s="62"/>
      <c r="CJ1" s="62"/>
      <c r="CK1" s="62"/>
      <c r="CL1" s="62"/>
      <c r="CM1" s="62"/>
      <c r="CN1" s="63"/>
      <c r="CO1" s="63"/>
      <c r="CP1" s="64"/>
      <c r="CQ1" s="64"/>
      <c r="CR1" s="64"/>
      <c r="CS1" s="63"/>
      <c r="CT1" s="52" t="s">
        <v>90</v>
      </c>
      <c r="DD1" s="51"/>
      <c r="DE1" s="52" t="s">
        <v>91</v>
      </c>
      <c r="DF1" s="51"/>
      <c r="DG1" s="51"/>
      <c r="DH1" s="51"/>
      <c r="DI1" s="51"/>
      <c r="DJ1" s="51"/>
      <c r="DK1" s="51"/>
      <c r="DL1" s="51"/>
      <c r="DM1" s="51"/>
      <c r="DN1" s="51"/>
      <c r="DO1" s="51"/>
      <c r="DP1" s="53"/>
      <c r="DQ1" s="53"/>
      <c r="DR1" s="54"/>
      <c r="DS1" s="54"/>
      <c r="DT1" s="54"/>
      <c r="DU1" s="54"/>
      <c r="DV1" s="54"/>
      <c r="DW1" s="54"/>
    </row>
    <row r="2" spans="1:127" ht="13.35" customHeight="1" thickBot="1" x14ac:dyDescent="0.2">
      <c r="A2" s="2">
        <f>ROW()</f>
        <v>2</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237"/>
      <c r="AL2" s="238"/>
      <c r="AM2" s="238"/>
      <c r="AN2" s="238"/>
      <c r="AO2" s="238"/>
      <c r="AP2" s="238"/>
      <c r="AQ2" s="238"/>
      <c r="AR2" s="238"/>
      <c r="AS2" s="239"/>
      <c r="AT2" s="85"/>
      <c r="AU2" s="85"/>
      <c r="AV2" s="85"/>
      <c r="AW2" s="85"/>
      <c r="AX2" s="85"/>
      <c r="AY2" s="85"/>
      <c r="AZ2" s="85"/>
      <c r="BA2" s="85"/>
      <c r="BB2" s="86"/>
      <c r="BC2" s="7"/>
      <c r="BD2" s="7"/>
      <c r="BP2" s="79" t="s">
        <v>31</v>
      </c>
      <c r="BQ2" s="80"/>
      <c r="BR2" s="80"/>
      <c r="BS2" s="80"/>
      <c r="BT2" s="80"/>
      <c r="BU2" s="80"/>
      <c r="BV2" s="80"/>
      <c r="BW2" s="80"/>
      <c r="BX2" s="80"/>
      <c r="BY2" s="80"/>
      <c r="BZ2" s="80"/>
      <c r="CA2" s="81"/>
      <c r="CD2" s="65" t="s">
        <v>79</v>
      </c>
      <c r="CE2" s="66"/>
      <c r="CF2" s="65"/>
      <c r="CG2" s="65"/>
      <c r="CH2" s="65"/>
      <c r="CI2" s="65"/>
      <c r="CJ2" s="240" t="s">
        <v>80</v>
      </c>
      <c r="CK2" s="240"/>
      <c r="CL2" s="240"/>
      <c r="CM2" s="240"/>
      <c r="CN2" s="240"/>
      <c r="CO2" s="241">
        <v>1.1000000000000001</v>
      </c>
      <c r="CP2" s="241"/>
      <c r="CQ2" s="241"/>
      <c r="CR2" s="241"/>
      <c r="CS2" s="241"/>
      <c r="CT2" s="71" t="s">
        <v>88</v>
      </c>
      <c r="CU2" s="72"/>
      <c r="CV2" s="72"/>
      <c r="CW2" s="72"/>
      <c r="CX2" s="73"/>
      <c r="CY2" s="71" t="s">
        <v>89</v>
      </c>
      <c r="CZ2" s="70"/>
      <c r="DA2" s="70"/>
      <c r="DB2" s="70"/>
      <c r="DC2" s="70"/>
      <c r="DD2" s="61">
        <v>1</v>
      </c>
      <c r="DE2" s="227" t="s">
        <v>66</v>
      </c>
      <c r="DF2" s="227"/>
      <c r="DG2" s="227"/>
      <c r="DH2" s="227"/>
      <c r="DI2" s="227"/>
      <c r="DJ2" s="227"/>
      <c r="DK2" s="227"/>
      <c r="DL2" s="227"/>
      <c r="DM2" s="227"/>
      <c r="DN2" s="227"/>
      <c r="DO2" s="227" t="s">
        <v>67</v>
      </c>
      <c r="DP2" s="227"/>
      <c r="DQ2" s="227"/>
      <c r="DR2" s="227"/>
      <c r="DS2" s="227" t="s">
        <v>68</v>
      </c>
      <c r="DT2" s="227"/>
      <c r="DU2" s="227"/>
      <c r="DV2" s="227"/>
      <c r="DW2" s="227"/>
    </row>
    <row r="3" spans="1:127" ht="13.35" customHeight="1" thickTop="1" thickBot="1" x14ac:dyDescent="0.2">
      <c r="A3" s="2">
        <f>ROW()</f>
        <v>3</v>
      </c>
      <c r="B3" s="82"/>
      <c r="C3" s="82"/>
      <c r="D3" s="228" t="s">
        <v>1</v>
      </c>
      <c r="E3" s="228"/>
      <c r="F3" s="228"/>
      <c r="G3" s="228"/>
      <c r="H3" s="228"/>
      <c r="I3" s="228"/>
      <c r="J3" s="228"/>
      <c r="K3" s="228"/>
      <c r="L3" s="228"/>
      <c r="M3" s="228"/>
      <c r="N3" s="228"/>
      <c r="O3" s="228"/>
      <c r="P3" s="228"/>
      <c r="Q3" s="228"/>
      <c r="R3" s="228"/>
      <c r="S3" s="228"/>
      <c r="T3" s="228"/>
      <c r="U3" s="228"/>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7"/>
      <c r="BD3" s="7"/>
      <c r="BP3" s="79" t="s">
        <v>33</v>
      </c>
      <c r="BQ3" s="80"/>
      <c r="BR3" s="80"/>
      <c r="BS3" s="80"/>
      <c r="BT3" s="80"/>
      <c r="BU3" s="80"/>
      <c r="BV3" s="80"/>
      <c r="BW3" s="80"/>
      <c r="BX3" s="80"/>
      <c r="BY3" s="80"/>
      <c r="BZ3" s="80"/>
      <c r="CA3" s="81"/>
      <c r="CC3" s="61">
        <v>1</v>
      </c>
      <c r="CD3" s="230">
        <v>13</v>
      </c>
      <c r="CE3" s="230"/>
      <c r="CF3" s="230"/>
      <c r="CG3" s="230"/>
      <c r="CH3" s="230"/>
      <c r="CI3" s="230"/>
      <c r="CJ3" s="231">
        <v>95000</v>
      </c>
      <c r="CK3" s="231"/>
      <c r="CL3" s="231"/>
      <c r="CM3" s="231"/>
      <c r="CN3" s="231"/>
      <c r="CO3" s="231">
        <f t="shared" ref="CO3:CO10" si="0">ROUNDDOWN(CJ3*CO$2,-1)</f>
        <v>104500</v>
      </c>
      <c r="CP3" s="231"/>
      <c r="CQ3" s="231"/>
      <c r="CR3" s="231"/>
      <c r="CS3" s="231"/>
      <c r="CT3" s="232">
        <v>3500</v>
      </c>
      <c r="CU3" s="232"/>
      <c r="CV3" s="232"/>
      <c r="CW3" s="232"/>
      <c r="CX3" s="232"/>
      <c r="CY3" s="232">
        <v>5000</v>
      </c>
      <c r="CZ3" s="232"/>
      <c r="DA3" s="232"/>
      <c r="DB3" s="232"/>
      <c r="DC3" s="232"/>
      <c r="DD3" s="61">
        <v>2</v>
      </c>
      <c r="DE3" s="242" t="s">
        <v>69</v>
      </c>
      <c r="DF3" s="242"/>
      <c r="DG3" s="242"/>
      <c r="DH3" s="242"/>
      <c r="DI3" s="242"/>
      <c r="DJ3" s="242"/>
      <c r="DK3" s="242"/>
      <c r="DL3" s="242"/>
      <c r="DM3" s="242"/>
      <c r="DN3" s="242"/>
      <c r="DO3" s="243">
        <v>40000</v>
      </c>
      <c r="DP3" s="243"/>
      <c r="DQ3" s="243"/>
      <c r="DR3" s="243"/>
      <c r="DS3" s="244"/>
      <c r="DT3" s="244"/>
      <c r="DU3" s="244"/>
      <c r="DV3" s="244"/>
      <c r="DW3" s="244"/>
    </row>
    <row r="4" spans="1:127" ht="13.35" customHeight="1" thickBot="1" x14ac:dyDescent="0.2">
      <c r="A4" s="2">
        <f>ROW()</f>
        <v>4</v>
      </c>
      <c r="B4" s="87"/>
      <c r="C4" s="87"/>
      <c r="D4" s="229"/>
      <c r="E4" s="229"/>
      <c r="F4" s="229"/>
      <c r="G4" s="229"/>
      <c r="H4" s="229"/>
      <c r="I4" s="229"/>
      <c r="J4" s="229"/>
      <c r="K4" s="229"/>
      <c r="L4" s="229"/>
      <c r="M4" s="229"/>
      <c r="N4" s="229"/>
      <c r="O4" s="229"/>
      <c r="P4" s="229"/>
      <c r="Q4" s="229"/>
      <c r="R4" s="229"/>
      <c r="S4" s="229"/>
      <c r="T4" s="229"/>
      <c r="U4" s="229"/>
      <c r="V4" s="87"/>
      <c r="W4" s="87"/>
      <c r="X4" s="82"/>
      <c r="Y4" s="82"/>
      <c r="Z4" s="82"/>
      <c r="AA4" s="82"/>
      <c r="AB4" s="82"/>
      <c r="AC4" s="82"/>
      <c r="AD4" s="82"/>
      <c r="AE4" s="82"/>
      <c r="AF4" s="82"/>
      <c r="AG4" s="82"/>
      <c r="AH4" s="82"/>
      <c r="AI4" s="245" t="s">
        <v>2</v>
      </c>
      <c r="AJ4" s="246"/>
      <c r="AK4" s="246"/>
      <c r="AL4" s="246"/>
      <c r="AM4" s="246"/>
      <c r="AN4" s="247" t="s">
        <v>3</v>
      </c>
      <c r="AO4" s="247"/>
      <c r="AP4" s="247"/>
      <c r="AQ4" s="247"/>
      <c r="AR4" s="247"/>
      <c r="AS4" s="247" t="s">
        <v>37</v>
      </c>
      <c r="AT4" s="247"/>
      <c r="AU4" s="247"/>
      <c r="AV4" s="247"/>
      <c r="AW4" s="247"/>
      <c r="AX4" s="247" t="s">
        <v>4</v>
      </c>
      <c r="AY4" s="247"/>
      <c r="AZ4" s="247"/>
      <c r="BA4" s="247"/>
      <c r="BB4" s="248"/>
      <c r="BC4" s="7"/>
      <c r="BD4" s="7"/>
      <c r="BE4" s="7"/>
      <c r="BF4" s="7"/>
      <c r="BG4" s="7"/>
      <c r="BH4" s="7"/>
      <c r="BI4" s="7"/>
      <c r="BJ4" s="7"/>
      <c r="BK4" s="7"/>
      <c r="BL4" s="7"/>
      <c r="BM4" s="7"/>
      <c r="BN4" s="7"/>
      <c r="BO4" s="7"/>
      <c r="BP4" s="79" t="s">
        <v>34</v>
      </c>
      <c r="BQ4" s="80"/>
      <c r="BR4" s="80"/>
      <c r="BS4" s="80"/>
      <c r="BT4" s="80"/>
      <c r="BU4" s="80"/>
      <c r="BV4" s="80"/>
      <c r="BW4" s="80"/>
      <c r="BX4" s="80"/>
      <c r="BY4" s="80"/>
      <c r="BZ4" s="80"/>
      <c r="CA4" s="81"/>
      <c r="CC4" s="61">
        <v>2</v>
      </c>
      <c r="CD4" s="249">
        <v>20</v>
      </c>
      <c r="CE4" s="249"/>
      <c r="CF4" s="249"/>
      <c r="CG4" s="249"/>
      <c r="CH4" s="249"/>
      <c r="CI4" s="249"/>
      <c r="CJ4" s="250">
        <v>181000</v>
      </c>
      <c r="CK4" s="250"/>
      <c r="CL4" s="250"/>
      <c r="CM4" s="250"/>
      <c r="CN4" s="250"/>
      <c r="CO4" s="250">
        <f t="shared" si="0"/>
        <v>199100</v>
      </c>
      <c r="CP4" s="250"/>
      <c r="CQ4" s="250"/>
      <c r="CR4" s="250"/>
      <c r="CS4" s="250"/>
      <c r="CT4" s="233">
        <v>3500</v>
      </c>
      <c r="CU4" s="233"/>
      <c r="CV4" s="233"/>
      <c r="CW4" s="233"/>
      <c r="CX4" s="233"/>
      <c r="CY4" s="233">
        <v>5000</v>
      </c>
      <c r="CZ4" s="233"/>
      <c r="DA4" s="233"/>
      <c r="DB4" s="233"/>
      <c r="DC4" s="233"/>
      <c r="DD4" s="61">
        <v>3</v>
      </c>
      <c r="DE4" s="251" t="s">
        <v>70</v>
      </c>
      <c r="DF4" s="251"/>
      <c r="DG4" s="251"/>
      <c r="DH4" s="251"/>
      <c r="DI4" s="251"/>
      <c r="DJ4" s="251"/>
      <c r="DK4" s="251"/>
      <c r="DL4" s="251"/>
      <c r="DM4" s="251"/>
      <c r="DN4" s="251"/>
      <c r="DO4" s="233">
        <v>5000</v>
      </c>
      <c r="DP4" s="233"/>
      <c r="DQ4" s="233"/>
      <c r="DR4" s="233"/>
      <c r="DS4" s="252"/>
      <c r="DT4" s="252"/>
      <c r="DU4" s="252"/>
      <c r="DV4" s="252"/>
      <c r="DW4" s="252"/>
    </row>
    <row r="5" spans="1:127" ht="13.35" customHeight="1" thickTop="1" x14ac:dyDescent="0.15">
      <c r="A5" s="2">
        <f>ROW()</f>
        <v>5</v>
      </c>
      <c r="B5" s="87"/>
      <c r="C5" s="87"/>
      <c r="D5" s="88"/>
      <c r="E5" s="88"/>
      <c r="F5" s="88"/>
      <c r="G5" s="88"/>
      <c r="H5" s="88"/>
      <c r="I5" s="88"/>
      <c r="J5" s="88"/>
      <c r="K5" s="88"/>
      <c r="L5" s="88"/>
      <c r="M5" s="88"/>
      <c r="N5" s="88"/>
      <c r="O5" s="88"/>
      <c r="P5" s="88"/>
      <c r="Q5" s="88"/>
      <c r="R5" s="88"/>
      <c r="S5" s="88"/>
      <c r="T5" s="88"/>
      <c r="U5" s="88"/>
      <c r="V5" s="87"/>
      <c r="W5" s="87"/>
      <c r="X5" s="82"/>
      <c r="Y5" s="82"/>
      <c r="Z5" s="82"/>
      <c r="AA5" s="82"/>
      <c r="AB5" s="82"/>
      <c r="AC5" s="82"/>
      <c r="AD5" s="82"/>
      <c r="AE5" s="82"/>
      <c r="AF5" s="82"/>
      <c r="AG5" s="82"/>
      <c r="AH5" s="82"/>
      <c r="AI5" s="253"/>
      <c r="AJ5" s="254"/>
      <c r="AK5" s="254"/>
      <c r="AL5" s="254"/>
      <c r="AM5" s="255"/>
      <c r="AN5" s="262"/>
      <c r="AO5" s="254"/>
      <c r="AP5" s="254"/>
      <c r="AQ5" s="254"/>
      <c r="AR5" s="255"/>
      <c r="AS5" s="262"/>
      <c r="AT5" s="254"/>
      <c r="AU5" s="254"/>
      <c r="AV5" s="254"/>
      <c r="AW5" s="255"/>
      <c r="AX5" s="262"/>
      <c r="AY5" s="254"/>
      <c r="AZ5" s="254"/>
      <c r="BA5" s="254"/>
      <c r="BB5" s="265"/>
      <c r="BC5" s="7"/>
      <c r="BD5" s="7"/>
      <c r="BE5" s="7"/>
      <c r="BF5" s="7"/>
      <c r="BG5" s="7"/>
      <c r="BH5" s="7"/>
      <c r="BI5" s="7"/>
      <c r="BJ5" s="7"/>
      <c r="BK5" s="7"/>
      <c r="BL5" s="7"/>
      <c r="BM5" s="7"/>
      <c r="BN5" s="7"/>
      <c r="BO5" s="7"/>
      <c r="BP5" s="79" t="s">
        <v>35</v>
      </c>
      <c r="BQ5" s="80"/>
      <c r="BR5" s="80"/>
      <c r="BS5" s="80"/>
      <c r="BT5" s="80"/>
      <c r="BU5" s="80"/>
      <c r="BV5" s="80"/>
      <c r="BW5" s="80"/>
      <c r="BX5" s="80"/>
      <c r="BY5" s="80"/>
      <c r="BZ5" s="80"/>
      <c r="CA5" s="81"/>
      <c r="CC5" s="61">
        <v>3</v>
      </c>
      <c r="CD5" s="249">
        <v>25</v>
      </c>
      <c r="CE5" s="249"/>
      <c r="CF5" s="249"/>
      <c r="CG5" s="249"/>
      <c r="CH5" s="249"/>
      <c r="CI5" s="249"/>
      <c r="CJ5" s="250">
        <v>308000</v>
      </c>
      <c r="CK5" s="250"/>
      <c r="CL5" s="250"/>
      <c r="CM5" s="250"/>
      <c r="CN5" s="250"/>
      <c r="CO5" s="250">
        <f t="shared" si="0"/>
        <v>338800</v>
      </c>
      <c r="CP5" s="250"/>
      <c r="CQ5" s="250"/>
      <c r="CR5" s="250"/>
      <c r="CS5" s="250"/>
      <c r="CT5" s="233">
        <v>5000</v>
      </c>
      <c r="CU5" s="233"/>
      <c r="CV5" s="233"/>
      <c r="CW5" s="233"/>
      <c r="CX5" s="233"/>
      <c r="CY5" s="233">
        <v>10000</v>
      </c>
      <c r="CZ5" s="233"/>
      <c r="DA5" s="233"/>
      <c r="DB5" s="233"/>
      <c r="DC5" s="233"/>
      <c r="DD5" s="61">
        <v>4</v>
      </c>
      <c r="DE5" s="251" t="s">
        <v>217</v>
      </c>
      <c r="DF5" s="251"/>
      <c r="DG5" s="251"/>
      <c r="DH5" s="251"/>
      <c r="DI5" s="251"/>
      <c r="DJ5" s="251"/>
      <c r="DK5" s="251"/>
      <c r="DL5" s="251"/>
      <c r="DM5" s="251"/>
      <c r="DN5" s="251"/>
      <c r="DO5" s="233">
        <v>5400</v>
      </c>
      <c r="DP5" s="233"/>
      <c r="DQ5" s="233"/>
      <c r="DR5" s="233"/>
      <c r="DS5" s="252"/>
      <c r="DT5" s="252"/>
      <c r="DU5" s="252"/>
      <c r="DV5" s="252"/>
      <c r="DW5" s="252"/>
    </row>
    <row r="6" spans="1:127" ht="13.35" customHeight="1" x14ac:dyDescent="0.15">
      <c r="A6" s="2">
        <f>ROW()</f>
        <v>6</v>
      </c>
      <c r="B6" s="87"/>
      <c r="C6" s="87"/>
      <c r="D6" s="88"/>
      <c r="E6" s="88"/>
      <c r="F6" s="88"/>
      <c r="G6" s="88"/>
      <c r="H6" s="88"/>
      <c r="I6" s="88"/>
      <c r="J6" s="88"/>
      <c r="K6" s="88"/>
      <c r="L6" s="88"/>
      <c r="M6" s="88"/>
      <c r="N6" s="88"/>
      <c r="O6" s="88"/>
      <c r="P6" s="88"/>
      <c r="Q6" s="88"/>
      <c r="R6" s="88"/>
      <c r="S6" s="88"/>
      <c r="T6" s="88"/>
      <c r="U6" s="88"/>
      <c r="V6" s="87"/>
      <c r="W6" s="87"/>
      <c r="X6" s="82"/>
      <c r="Y6" s="82"/>
      <c r="Z6" s="82"/>
      <c r="AA6" s="82"/>
      <c r="AB6" s="82"/>
      <c r="AC6" s="82"/>
      <c r="AD6" s="82"/>
      <c r="AE6" s="82"/>
      <c r="AF6" s="82"/>
      <c r="AG6" s="82"/>
      <c r="AH6" s="82"/>
      <c r="AI6" s="256"/>
      <c r="AJ6" s="257"/>
      <c r="AK6" s="257"/>
      <c r="AL6" s="257"/>
      <c r="AM6" s="258"/>
      <c r="AN6" s="263"/>
      <c r="AO6" s="257"/>
      <c r="AP6" s="257"/>
      <c r="AQ6" s="257"/>
      <c r="AR6" s="258"/>
      <c r="AS6" s="263"/>
      <c r="AT6" s="257"/>
      <c r="AU6" s="257"/>
      <c r="AV6" s="257"/>
      <c r="AW6" s="258"/>
      <c r="AX6" s="263"/>
      <c r="AY6" s="257"/>
      <c r="AZ6" s="257"/>
      <c r="BA6" s="257"/>
      <c r="BB6" s="266"/>
      <c r="BC6" s="7"/>
      <c r="BD6" s="7"/>
      <c r="BE6" s="7"/>
      <c r="BF6" s="7"/>
      <c r="BG6" s="7"/>
      <c r="BH6" s="7"/>
      <c r="BI6" s="7"/>
      <c r="BJ6" s="7"/>
      <c r="BK6" s="7"/>
      <c r="BL6" s="7"/>
      <c r="BM6" s="7"/>
      <c r="BN6" s="7"/>
      <c r="BO6" s="7"/>
      <c r="BP6" s="79" t="s">
        <v>36</v>
      </c>
      <c r="BQ6" s="80"/>
      <c r="BR6" s="80"/>
      <c r="BS6" s="80"/>
      <c r="BT6" s="80"/>
      <c r="BU6" s="80"/>
      <c r="BV6" s="80"/>
      <c r="BW6" s="80"/>
      <c r="BX6" s="80"/>
      <c r="BY6" s="80"/>
      <c r="BZ6" s="80"/>
      <c r="CA6" s="81"/>
      <c r="CC6" s="61">
        <v>4</v>
      </c>
      <c r="CD6" s="249">
        <v>30</v>
      </c>
      <c r="CE6" s="249"/>
      <c r="CF6" s="249"/>
      <c r="CG6" s="249"/>
      <c r="CH6" s="249"/>
      <c r="CI6" s="249"/>
      <c r="CJ6" s="250">
        <v>508000</v>
      </c>
      <c r="CK6" s="250"/>
      <c r="CL6" s="250"/>
      <c r="CM6" s="250"/>
      <c r="CN6" s="250"/>
      <c r="CO6" s="250">
        <f t="shared" si="0"/>
        <v>558800</v>
      </c>
      <c r="CP6" s="250"/>
      <c r="CQ6" s="250"/>
      <c r="CR6" s="250"/>
      <c r="CS6" s="250"/>
      <c r="CT6" s="233">
        <v>5000</v>
      </c>
      <c r="CU6" s="233"/>
      <c r="CV6" s="233"/>
      <c r="CW6" s="233"/>
      <c r="CX6" s="233"/>
      <c r="CY6" s="233">
        <v>10000</v>
      </c>
      <c r="CZ6" s="233"/>
      <c r="DA6" s="233"/>
      <c r="DB6" s="233"/>
      <c r="DC6" s="233"/>
      <c r="DD6" s="61">
        <v>5</v>
      </c>
      <c r="DE6" s="251" t="s">
        <v>72</v>
      </c>
      <c r="DF6" s="251"/>
      <c r="DG6" s="251"/>
      <c r="DH6" s="251"/>
      <c r="DI6" s="251"/>
      <c r="DJ6" s="251"/>
      <c r="DK6" s="251"/>
      <c r="DL6" s="251"/>
      <c r="DM6" s="251"/>
      <c r="DN6" s="251"/>
      <c r="DO6" s="233">
        <v>300</v>
      </c>
      <c r="DP6" s="233"/>
      <c r="DQ6" s="233"/>
      <c r="DR6" s="233"/>
      <c r="DS6" s="252"/>
      <c r="DT6" s="252"/>
      <c r="DU6" s="252"/>
      <c r="DV6" s="252"/>
      <c r="DW6" s="252"/>
    </row>
    <row r="7" spans="1:127" ht="13.35" customHeight="1" thickBot="1" x14ac:dyDescent="0.2">
      <c r="A7" s="2">
        <f>ROW()</f>
        <v>7</v>
      </c>
      <c r="B7" s="87"/>
      <c r="C7" s="87"/>
      <c r="D7" s="87"/>
      <c r="E7" s="87"/>
      <c r="F7" s="87"/>
      <c r="G7" s="87"/>
      <c r="H7" s="87"/>
      <c r="I7" s="87"/>
      <c r="J7" s="87"/>
      <c r="K7" s="87"/>
      <c r="L7" s="87"/>
      <c r="M7" s="87"/>
      <c r="N7" s="87"/>
      <c r="O7" s="87"/>
      <c r="P7" s="87"/>
      <c r="Q7" s="87"/>
      <c r="R7" s="87"/>
      <c r="S7" s="87"/>
      <c r="T7" s="87"/>
      <c r="U7" s="87"/>
      <c r="V7" s="87"/>
      <c r="W7" s="87"/>
      <c r="X7" s="82"/>
      <c r="Y7" s="82"/>
      <c r="Z7" s="82"/>
      <c r="AA7" s="82"/>
      <c r="AB7" s="82"/>
      <c r="AC7" s="82"/>
      <c r="AD7" s="82"/>
      <c r="AE7" s="82"/>
      <c r="AF7" s="82"/>
      <c r="AG7" s="82"/>
      <c r="AH7" s="82"/>
      <c r="AI7" s="259"/>
      <c r="AJ7" s="260"/>
      <c r="AK7" s="260"/>
      <c r="AL7" s="260"/>
      <c r="AM7" s="261"/>
      <c r="AN7" s="264"/>
      <c r="AO7" s="260"/>
      <c r="AP7" s="260"/>
      <c r="AQ7" s="260"/>
      <c r="AR7" s="261"/>
      <c r="AS7" s="264"/>
      <c r="AT7" s="260"/>
      <c r="AU7" s="260"/>
      <c r="AV7" s="260"/>
      <c r="AW7" s="261"/>
      <c r="AX7" s="264"/>
      <c r="AY7" s="260"/>
      <c r="AZ7" s="260"/>
      <c r="BA7" s="260"/>
      <c r="BB7" s="267"/>
      <c r="BC7" s="7"/>
      <c r="BD7" s="7"/>
      <c r="BE7" s="7"/>
      <c r="BF7" s="7"/>
      <c r="BG7" s="7"/>
      <c r="BH7" s="7"/>
      <c r="BI7" s="7"/>
      <c r="BJ7" s="7"/>
      <c r="BK7" s="7"/>
      <c r="BL7" s="7"/>
      <c r="BM7" s="7"/>
      <c r="BN7" s="7"/>
      <c r="BO7" s="7"/>
      <c r="BP7" s="79"/>
      <c r="BQ7" s="80"/>
      <c r="BR7" s="80"/>
      <c r="BS7" s="80"/>
      <c r="BT7" s="80"/>
      <c r="BU7" s="80"/>
      <c r="BV7" s="80"/>
      <c r="BW7" s="80"/>
      <c r="BX7" s="80"/>
      <c r="BY7" s="80"/>
      <c r="BZ7" s="80"/>
      <c r="CA7" s="81"/>
      <c r="CC7" s="61">
        <v>5</v>
      </c>
      <c r="CD7" s="249">
        <v>40</v>
      </c>
      <c r="CE7" s="249"/>
      <c r="CF7" s="249"/>
      <c r="CG7" s="249"/>
      <c r="CH7" s="249"/>
      <c r="CI7" s="249"/>
      <c r="CJ7" s="250">
        <v>988000</v>
      </c>
      <c r="CK7" s="250"/>
      <c r="CL7" s="250"/>
      <c r="CM7" s="250"/>
      <c r="CN7" s="250"/>
      <c r="CO7" s="250">
        <f t="shared" si="0"/>
        <v>1086800</v>
      </c>
      <c r="CP7" s="250"/>
      <c r="CQ7" s="250"/>
      <c r="CR7" s="250"/>
      <c r="CS7" s="250"/>
      <c r="CT7" s="233">
        <v>5000</v>
      </c>
      <c r="CU7" s="233"/>
      <c r="CV7" s="233"/>
      <c r="CW7" s="233"/>
      <c r="CX7" s="233"/>
      <c r="CY7" s="233">
        <v>10000</v>
      </c>
      <c r="CZ7" s="233"/>
      <c r="DA7" s="233"/>
      <c r="DB7" s="233"/>
      <c r="DC7" s="233"/>
      <c r="DD7" s="61">
        <v>6</v>
      </c>
      <c r="DE7" s="251" t="s">
        <v>73</v>
      </c>
      <c r="DF7" s="251"/>
      <c r="DG7" s="251"/>
      <c r="DH7" s="251"/>
      <c r="DI7" s="251"/>
      <c r="DJ7" s="251"/>
      <c r="DK7" s="251"/>
      <c r="DL7" s="251"/>
      <c r="DM7" s="251"/>
      <c r="DN7" s="251"/>
      <c r="DO7" s="233">
        <v>5000</v>
      </c>
      <c r="DP7" s="233"/>
      <c r="DQ7" s="233"/>
      <c r="DR7" s="233"/>
      <c r="DS7" s="252"/>
      <c r="DT7" s="252"/>
      <c r="DU7" s="252"/>
      <c r="DV7" s="252"/>
      <c r="DW7" s="252"/>
    </row>
    <row r="8" spans="1:127" ht="13.35" customHeight="1" x14ac:dyDescent="0.15">
      <c r="A8" s="2">
        <f>ROW()</f>
        <v>8</v>
      </c>
      <c r="B8" s="280" t="s">
        <v>22</v>
      </c>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4" t="s">
        <v>224</v>
      </c>
      <c r="AK8" s="284"/>
      <c r="AL8" s="284"/>
      <c r="AM8" s="284"/>
      <c r="AN8" s="284"/>
      <c r="AO8" s="284"/>
      <c r="AP8" s="284"/>
      <c r="AQ8" s="284"/>
      <c r="AR8" s="284"/>
      <c r="AS8" s="284"/>
      <c r="AT8" s="284"/>
      <c r="AU8" s="284"/>
      <c r="AV8" s="284"/>
      <c r="AW8" s="284"/>
      <c r="AX8" s="284"/>
      <c r="AY8" s="284"/>
      <c r="AZ8" s="284"/>
      <c r="BA8" s="284"/>
      <c r="BB8" s="285"/>
      <c r="BC8" s="7"/>
      <c r="BD8" s="7"/>
      <c r="BE8" s="7"/>
      <c r="BF8" s="7"/>
      <c r="BG8" s="7"/>
      <c r="BH8" s="7"/>
      <c r="BI8" s="7"/>
      <c r="BJ8" s="7"/>
      <c r="BK8" s="7"/>
      <c r="BL8" s="7"/>
      <c r="BM8" s="7"/>
      <c r="BN8" s="7"/>
      <c r="BO8" s="7"/>
      <c r="CC8" s="61">
        <v>6</v>
      </c>
      <c r="CD8" s="249">
        <v>50</v>
      </c>
      <c r="CE8" s="249"/>
      <c r="CF8" s="249"/>
      <c r="CG8" s="249"/>
      <c r="CH8" s="249"/>
      <c r="CI8" s="249"/>
      <c r="CJ8" s="250">
        <v>1834000</v>
      </c>
      <c r="CK8" s="250"/>
      <c r="CL8" s="250"/>
      <c r="CM8" s="250"/>
      <c r="CN8" s="250"/>
      <c r="CO8" s="250">
        <f t="shared" si="0"/>
        <v>2017400</v>
      </c>
      <c r="CP8" s="250"/>
      <c r="CQ8" s="250"/>
      <c r="CR8" s="250"/>
      <c r="CS8" s="250"/>
      <c r="CT8" s="233">
        <v>5000</v>
      </c>
      <c r="CU8" s="233"/>
      <c r="CV8" s="233"/>
      <c r="CW8" s="233"/>
      <c r="CX8" s="233"/>
      <c r="CY8" s="233">
        <v>10000</v>
      </c>
      <c r="CZ8" s="233"/>
      <c r="DA8" s="233"/>
      <c r="DB8" s="233"/>
      <c r="DC8" s="233"/>
      <c r="DD8" s="61"/>
      <c r="DE8" s="75"/>
      <c r="DF8" s="75"/>
      <c r="DG8" s="75"/>
      <c r="DH8" s="75"/>
      <c r="DI8" s="288"/>
      <c r="DJ8" s="288"/>
      <c r="DK8" s="288"/>
      <c r="DL8" s="288"/>
      <c r="DM8" s="288"/>
      <c r="DN8" s="288"/>
      <c r="DO8" s="268"/>
      <c r="DP8" s="268"/>
      <c r="DQ8" s="268"/>
      <c r="DR8" s="268"/>
      <c r="DS8" s="278"/>
      <c r="DT8" s="278"/>
      <c r="DU8" s="278"/>
      <c r="DV8" s="278"/>
      <c r="DW8" s="278"/>
    </row>
    <row r="9" spans="1:127" ht="13.35" customHeight="1" x14ac:dyDescent="0.15">
      <c r="A9" s="2">
        <f>ROW()</f>
        <v>9</v>
      </c>
      <c r="B9" s="282"/>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6"/>
      <c r="AK9" s="286"/>
      <c r="AL9" s="286"/>
      <c r="AM9" s="286"/>
      <c r="AN9" s="286"/>
      <c r="AO9" s="286"/>
      <c r="AP9" s="286"/>
      <c r="AQ9" s="286"/>
      <c r="AR9" s="286"/>
      <c r="AS9" s="286"/>
      <c r="AT9" s="286"/>
      <c r="AU9" s="286"/>
      <c r="AV9" s="286"/>
      <c r="AW9" s="286"/>
      <c r="AX9" s="286"/>
      <c r="AY9" s="286"/>
      <c r="AZ9" s="286"/>
      <c r="BA9" s="286"/>
      <c r="BB9" s="287"/>
      <c r="BC9" s="7"/>
      <c r="BD9" s="7"/>
      <c r="BE9" s="7"/>
      <c r="BF9" s="7"/>
      <c r="BG9" s="7"/>
      <c r="BH9" s="7"/>
      <c r="BI9" s="7"/>
      <c r="BJ9" s="7"/>
      <c r="BK9" s="7"/>
      <c r="BL9" s="7"/>
      <c r="BM9" s="7"/>
      <c r="BN9" s="7"/>
      <c r="BO9" s="7"/>
      <c r="BP9" s="41" t="s">
        <v>97</v>
      </c>
      <c r="CC9" s="61">
        <v>7</v>
      </c>
      <c r="CD9" s="249">
        <v>75</v>
      </c>
      <c r="CE9" s="249"/>
      <c r="CF9" s="249"/>
      <c r="CG9" s="249"/>
      <c r="CH9" s="249"/>
      <c r="CI9" s="249"/>
      <c r="CJ9" s="250">
        <v>5075000</v>
      </c>
      <c r="CK9" s="250"/>
      <c r="CL9" s="250"/>
      <c r="CM9" s="250"/>
      <c r="CN9" s="250"/>
      <c r="CO9" s="250">
        <f t="shared" si="0"/>
        <v>5582500</v>
      </c>
      <c r="CP9" s="250"/>
      <c r="CQ9" s="250"/>
      <c r="CR9" s="250"/>
      <c r="CS9" s="250"/>
      <c r="CT9" s="233">
        <v>6500</v>
      </c>
      <c r="CU9" s="233"/>
      <c r="CV9" s="233"/>
      <c r="CW9" s="233"/>
      <c r="CX9" s="233"/>
      <c r="CY9" s="233">
        <v>15000</v>
      </c>
      <c r="CZ9" s="233"/>
      <c r="DA9" s="233"/>
      <c r="DB9" s="233"/>
      <c r="DC9" s="233"/>
      <c r="DD9" s="61"/>
      <c r="DE9" s="75"/>
      <c r="DF9" s="75"/>
      <c r="DG9" s="75"/>
      <c r="DH9" s="75"/>
      <c r="DI9" s="279"/>
      <c r="DJ9" s="279"/>
      <c r="DK9" s="279"/>
      <c r="DL9" s="279"/>
      <c r="DM9" s="279"/>
      <c r="DN9" s="279"/>
      <c r="DO9" s="268"/>
      <c r="DP9" s="268"/>
      <c r="DQ9" s="268"/>
      <c r="DR9" s="268"/>
      <c r="DS9" s="278"/>
      <c r="DT9" s="278"/>
      <c r="DU9" s="278"/>
      <c r="DV9" s="278"/>
      <c r="DW9" s="278"/>
    </row>
    <row r="10" spans="1:127" ht="13.35" customHeight="1" x14ac:dyDescent="0.15">
      <c r="A10" s="2">
        <f>ROW()</f>
        <v>10</v>
      </c>
      <c r="B10" s="269" t="s">
        <v>228</v>
      </c>
      <c r="C10" s="270"/>
      <c r="D10" s="270"/>
      <c r="E10" s="270"/>
      <c r="F10" s="270"/>
      <c r="G10" s="270"/>
      <c r="H10" s="270"/>
      <c r="I10" s="270"/>
      <c r="J10" s="270"/>
      <c r="K10" s="270"/>
      <c r="L10" s="270"/>
      <c r="M10" s="270"/>
      <c r="N10" s="270"/>
      <c r="O10" s="270"/>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9"/>
      <c r="BC10" s="7"/>
      <c r="BD10" s="7"/>
      <c r="BE10" s="7"/>
      <c r="BF10" s="7"/>
      <c r="BG10" s="7"/>
      <c r="BH10" s="7"/>
      <c r="BI10" s="7"/>
      <c r="BJ10" s="7"/>
      <c r="BK10" s="7"/>
      <c r="BL10" s="7"/>
      <c r="BM10" s="7"/>
      <c r="BN10" s="7"/>
      <c r="BO10" s="7"/>
      <c r="BP10" s="76" t="s">
        <v>92</v>
      </c>
      <c r="BQ10" s="77"/>
      <c r="BR10" s="77"/>
      <c r="BS10" s="77"/>
      <c r="BT10" s="77"/>
      <c r="BU10" s="77"/>
      <c r="BV10" s="77"/>
      <c r="BW10" s="77"/>
      <c r="BX10" s="77"/>
      <c r="BY10" s="77"/>
      <c r="BZ10" s="77"/>
      <c r="CA10" s="78"/>
      <c r="CC10" s="61">
        <v>8</v>
      </c>
      <c r="CD10" s="272">
        <v>100</v>
      </c>
      <c r="CE10" s="273"/>
      <c r="CF10" s="273"/>
      <c r="CG10" s="273"/>
      <c r="CH10" s="273"/>
      <c r="CI10" s="274"/>
      <c r="CJ10" s="250">
        <v>9921000</v>
      </c>
      <c r="CK10" s="250"/>
      <c r="CL10" s="250"/>
      <c r="CM10" s="250"/>
      <c r="CN10" s="250"/>
      <c r="CO10" s="275">
        <f t="shared" si="0"/>
        <v>10913100</v>
      </c>
      <c r="CP10" s="276"/>
      <c r="CQ10" s="276"/>
      <c r="CR10" s="276"/>
      <c r="CS10" s="277"/>
      <c r="CT10" s="233">
        <v>6500</v>
      </c>
      <c r="CU10" s="233"/>
      <c r="CV10" s="233"/>
      <c r="CW10" s="233"/>
      <c r="CX10" s="233"/>
      <c r="CY10" s="233">
        <v>15000</v>
      </c>
      <c r="CZ10" s="233"/>
      <c r="DA10" s="233"/>
      <c r="DB10" s="233"/>
      <c r="DC10" s="233"/>
      <c r="DD10" s="61"/>
      <c r="DE10" s="75"/>
      <c r="DF10" s="75"/>
      <c r="DG10" s="75"/>
      <c r="DH10" s="75"/>
      <c r="DI10" s="288"/>
      <c r="DJ10" s="288"/>
      <c r="DK10" s="288"/>
      <c r="DL10" s="288"/>
      <c r="DM10" s="288"/>
      <c r="DN10" s="288"/>
      <c r="DO10" s="268"/>
      <c r="DP10" s="268"/>
      <c r="DQ10" s="268"/>
      <c r="DR10" s="268"/>
      <c r="DS10" s="278"/>
      <c r="DT10" s="278"/>
      <c r="DU10" s="278"/>
      <c r="DV10" s="278"/>
      <c r="DW10" s="278"/>
    </row>
    <row r="11" spans="1:127" ht="13.35" customHeight="1" x14ac:dyDescent="0.15">
      <c r="A11" s="2">
        <f>ROW()</f>
        <v>11</v>
      </c>
      <c r="B11" s="271"/>
      <c r="C11" s="270"/>
      <c r="D11" s="270"/>
      <c r="E11" s="270"/>
      <c r="F11" s="270"/>
      <c r="G11" s="270"/>
      <c r="H11" s="270"/>
      <c r="I11" s="270"/>
      <c r="J11" s="270"/>
      <c r="K11" s="270"/>
      <c r="L11" s="270"/>
      <c r="M11" s="270"/>
      <c r="N11" s="270"/>
      <c r="O11" s="270"/>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9"/>
      <c r="BC11" s="7"/>
      <c r="BD11" s="7"/>
      <c r="BE11" s="7"/>
      <c r="BF11" s="7"/>
      <c r="BG11" s="7"/>
      <c r="BH11" s="7"/>
      <c r="BI11" s="7"/>
      <c r="BJ11" s="7"/>
      <c r="BK11" s="7"/>
      <c r="BL11" s="7"/>
      <c r="BM11" s="7"/>
      <c r="BN11" s="7"/>
      <c r="BO11" s="7"/>
      <c r="BP11" s="76" t="s">
        <v>93</v>
      </c>
      <c r="BQ11" s="77"/>
      <c r="BR11" s="77"/>
      <c r="BS11" s="77"/>
      <c r="BT11" s="77"/>
      <c r="BU11" s="77"/>
      <c r="BV11" s="77"/>
      <c r="BW11" s="77"/>
      <c r="BX11" s="77"/>
      <c r="BY11" s="77"/>
      <c r="BZ11" s="77"/>
      <c r="CA11" s="78"/>
      <c r="CC11" s="61">
        <v>9</v>
      </c>
      <c r="CD11" s="289">
        <v>125</v>
      </c>
      <c r="CE11" s="290"/>
      <c r="CF11" s="290"/>
      <c r="CG11" s="290"/>
      <c r="CH11" s="290"/>
      <c r="CI11" s="291"/>
      <c r="CJ11" s="250" t="s">
        <v>81</v>
      </c>
      <c r="CK11" s="250"/>
      <c r="CL11" s="250"/>
      <c r="CM11" s="250"/>
      <c r="CN11" s="250"/>
      <c r="CO11" s="250" t="str">
        <f>CJ11</f>
        <v xml:space="preserve">管理者が別に定める額 </v>
      </c>
      <c r="CP11" s="250"/>
      <c r="CQ11" s="250"/>
      <c r="CR11" s="250"/>
      <c r="CS11" s="250"/>
      <c r="CT11" s="233">
        <v>6500</v>
      </c>
      <c r="CU11" s="233"/>
      <c r="CV11" s="233"/>
      <c r="CW11" s="233"/>
      <c r="CX11" s="233"/>
      <c r="CY11" s="233">
        <v>15000</v>
      </c>
      <c r="CZ11" s="233"/>
      <c r="DA11" s="233"/>
      <c r="DB11" s="233"/>
      <c r="DC11" s="233"/>
      <c r="DD11" s="61"/>
      <c r="DE11" s="75"/>
      <c r="DF11" s="75"/>
      <c r="DG11" s="75"/>
      <c r="DH11" s="75"/>
      <c r="DI11" s="288"/>
      <c r="DJ11" s="288"/>
      <c r="DK11" s="288"/>
      <c r="DL11" s="288"/>
      <c r="DM11" s="288"/>
      <c r="DN11" s="288"/>
      <c r="DO11" s="268"/>
      <c r="DP11" s="268"/>
      <c r="DQ11" s="268"/>
      <c r="DR11" s="268"/>
      <c r="DS11" s="278"/>
      <c r="DT11" s="278"/>
      <c r="DU11" s="278"/>
      <c r="DV11" s="278"/>
      <c r="DW11" s="278"/>
    </row>
    <row r="12" spans="1:127" ht="13.35" customHeight="1" x14ac:dyDescent="0.15">
      <c r="A12" s="2">
        <f>ROW()</f>
        <v>12</v>
      </c>
      <c r="B12" s="90"/>
      <c r="C12" s="87"/>
      <c r="D12" s="87"/>
      <c r="E12" s="87"/>
      <c r="F12" s="87"/>
      <c r="G12" s="87"/>
      <c r="H12" s="87"/>
      <c r="I12" s="87"/>
      <c r="J12" s="87"/>
      <c r="K12" s="87"/>
      <c r="L12" s="87"/>
      <c r="M12" s="87"/>
      <c r="N12" s="87"/>
      <c r="O12" s="87"/>
      <c r="P12" s="87"/>
      <c r="Q12" s="87"/>
      <c r="R12" s="87"/>
      <c r="S12" s="87"/>
      <c r="T12" s="87"/>
      <c r="U12" s="91"/>
      <c r="V12" s="91"/>
      <c r="W12" s="91"/>
      <c r="X12" s="91"/>
      <c r="Y12" s="283" t="s">
        <v>11</v>
      </c>
      <c r="Z12" s="283"/>
      <c r="AA12" s="283"/>
      <c r="AB12" s="283"/>
      <c r="AC12" s="87" t="s">
        <v>100</v>
      </c>
      <c r="AD12" s="87"/>
      <c r="AE12" s="126"/>
      <c r="AF12" s="126"/>
      <c r="AG12" s="127"/>
      <c r="AH12" s="127"/>
      <c r="AI12" s="127"/>
      <c r="AJ12" s="127"/>
      <c r="AK12" s="127"/>
      <c r="AL12" s="127"/>
      <c r="AM12" s="127"/>
      <c r="AN12" s="127"/>
      <c r="AO12" s="127"/>
      <c r="AP12" s="127"/>
      <c r="AQ12" s="127"/>
      <c r="AR12" s="127"/>
      <c r="AS12" s="127"/>
      <c r="AT12" s="127"/>
      <c r="AU12" s="127"/>
      <c r="AV12" s="127"/>
      <c r="AW12" s="127"/>
      <c r="AX12" s="127"/>
      <c r="AY12" s="127"/>
      <c r="AZ12" s="126"/>
      <c r="BA12" s="87"/>
      <c r="BB12" s="89"/>
      <c r="BC12" s="7"/>
      <c r="BD12" s="7"/>
      <c r="BE12" s="7"/>
      <c r="BF12" s="7"/>
      <c r="BG12" s="7"/>
      <c r="BH12" s="7"/>
      <c r="BI12" s="7"/>
      <c r="BJ12" s="7"/>
      <c r="BK12" s="7"/>
      <c r="BL12" s="7"/>
      <c r="BM12" s="7"/>
      <c r="BN12" s="7"/>
      <c r="BO12" s="7"/>
      <c r="BY12" s="25"/>
      <c r="BZ12" s="25"/>
      <c r="CA12" s="25"/>
      <c r="CB12" s="25"/>
      <c r="CD12" s="74">
        <v>1</v>
      </c>
      <c r="CE12" s="74">
        <v>2</v>
      </c>
      <c r="CF12" s="74">
        <v>3</v>
      </c>
      <c r="CG12" s="74">
        <v>4</v>
      </c>
      <c r="CH12" s="74">
        <v>5</v>
      </c>
      <c r="CI12" s="74">
        <v>6</v>
      </c>
      <c r="CJ12" s="74">
        <v>7</v>
      </c>
      <c r="CK12" s="74">
        <v>8</v>
      </c>
      <c r="CL12" s="74">
        <v>9</v>
      </c>
      <c r="CM12" s="74">
        <v>10</v>
      </c>
      <c r="CN12" s="74">
        <v>11</v>
      </c>
      <c r="CO12" s="74">
        <v>12</v>
      </c>
      <c r="CP12" s="74">
        <v>13</v>
      </c>
      <c r="CQ12" s="74">
        <v>14</v>
      </c>
      <c r="CR12" s="74">
        <v>15</v>
      </c>
      <c r="CS12" s="74">
        <v>16</v>
      </c>
      <c r="CT12" s="74">
        <v>17</v>
      </c>
      <c r="CU12" s="74">
        <v>18</v>
      </c>
      <c r="CV12" s="74">
        <v>19</v>
      </c>
      <c r="CW12" s="74">
        <v>20</v>
      </c>
      <c r="CX12" s="74">
        <v>21</v>
      </c>
      <c r="CY12" s="74">
        <v>22</v>
      </c>
      <c r="CZ12" s="74">
        <v>23</v>
      </c>
      <c r="DA12" s="74">
        <v>24</v>
      </c>
      <c r="DB12" s="74">
        <v>25</v>
      </c>
      <c r="DC12" s="74">
        <v>26</v>
      </c>
      <c r="DD12" s="61"/>
      <c r="DE12" s="75"/>
      <c r="DF12" s="75"/>
      <c r="DG12" s="75"/>
      <c r="DH12" s="75"/>
      <c r="DI12" s="288"/>
      <c r="DJ12" s="288"/>
      <c r="DK12" s="288"/>
      <c r="DL12" s="288"/>
      <c r="DM12" s="288"/>
      <c r="DN12" s="288"/>
      <c r="DO12" s="268"/>
      <c r="DP12" s="268"/>
      <c r="DQ12" s="268"/>
      <c r="DR12" s="268"/>
      <c r="DS12" s="278"/>
      <c r="DT12" s="278"/>
      <c r="DU12" s="278"/>
      <c r="DV12" s="278"/>
      <c r="DW12" s="278"/>
    </row>
    <row r="13" spans="1:127" ht="13.35" customHeight="1" x14ac:dyDescent="0.15">
      <c r="A13" s="2">
        <f>ROW()</f>
        <v>13</v>
      </c>
      <c r="B13" s="90"/>
      <c r="C13" s="87"/>
      <c r="D13" s="87"/>
      <c r="E13" s="87"/>
      <c r="F13" s="87"/>
      <c r="G13" s="87"/>
      <c r="H13" s="87"/>
      <c r="I13" s="87"/>
      <c r="J13" s="87"/>
      <c r="K13" s="87"/>
      <c r="L13" s="87"/>
      <c r="M13" s="87"/>
      <c r="N13" s="87"/>
      <c r="O13" s="87"/>
      <c r="P13" s="87"/>
      <c r="Q13" s="87"/>
      <c r="R13" s="87"/>
      <c r="S13" s="87"/>
      <c r="T13" s="87"/>
      <c r="U13" s="91"/>
      <c r="V13" s="91"/>
      <c r="W13" s="91"/>
      <c r="X13" s="91"/>
      <c r="Y13" s="283"/>
      <c r="Z13" s="283"/>
      <c r="AA13" s="283"/>
      <c r="AB13" s="283"/>
      <c r="AC13" s="92"/>
      <c r="AD13" s="92"/>
      <c r="AE13" s="128"/>
      <c r="AF13" s="128"/>
      <c r="AG13" s="129"/>
      <c r="AH13" s="129"/>
      <c r="AI13" s="129"/>
      <c r="AJ13" s="129"/>
      <c r="AK13" s="129"/>
      <c r="AL13" s="129"/>
      <c r="AM13" s="129"/>
      <c r="AN13" s="129"/>
      <c r="AO13" s="129"/>
      <c r="AP13" s="129"/>
      <c r="AQ13" s="129"/>
      <c r="AR13" s="129"/>
      <c r="AS13" s="129"/>
      <c r="AT13" s="129"/>
      <c r="AU13" s="129"/>
      <c r="AV13" s="129"/>
      <c r="AW13" s="129"/>
      <c r="AX13" s="129"/>
      <c r="AY13" s="129"/>
      <c r="AZ13" s="128"/>
      <c r="BA13" s="92"/>
      <c r="BB13" s="89"/>
      <c r="BC13" s="7"/>
      <c r="BD13" s="7"/>
      <c r="BE13" s="7"/>
      <c r="BF13" s="7"/>
      <c r="BG13" s="7"/>
      <c r="BH13" s="7"/>
      <c r="BI13" s="7"/>
      <c r="BJ13" s="7"/>
      <c r="BK13" s="7"/>
      <c r="BL13" s="7"/>
      <c r="BM13" s="7"/>
      <c r="BN13" s="7"/>
      <c r="BO13" s="7"/>
      <c r="BY13" s="25"/>
      <c r="BZ13" s="25"/>
      <c r="CA13" s="25"/>
      <c r="CB13" s="25"/>
      <c r="CT13" s="25"/>
      <c r="CU13" s="25"/>
      <c r="CV13" s="25"/>
      <c r="CW13" s="25"/>
      <c r="CX13" s="25"/>
      <c r="CY13" s="25"/>
      <c r="CZ13" s="25"/>
      <c r="DA13" s="25"/>
      <c r="DB13" s="25"/>
      <c r="DC13" s="25"/>
      <c r="DD13" s="61"/>
      <c r="DE13" s="75"/>
      <c r="DF13" s="75"/>
      <c r="DG13" s="75"/>
      <c r="DH13" s="75"/>
      <c r="DI13" s="288"/>
      <c r="DJ13" s="288"/>
      <c r="DK13" s="288"/>
      <c r="DL13" s="288"/>
      <c r="DM13" s="288"/>
      <c r="DN13" s="288"/>
      <c r="DO13" s="268"/>
      <c r="DP13" s="268"/>
      <c r="DQ13" s="268"/>
      <c r="DR13" s="268"/>
      <c r="DS13" s="278"/>
      <c r="DT13" s="278"/>
      <c r="DU13" s="278"/>
      <c r="DV13" s="278"/>
      <c r="DW13" s="278"/>
    </row>
    <row r="14" spans="1:127" ht="13.35" customHeight="1" x14ac:dyDescent="0.15">
      <c r="A14" s="2">
        <f>ROW()</f>
        <v>14</v>
      </c>
      <c r="B14" s="90"/>
      <c r="C14" s="87"/>
      <c r="D14" s="87"/>
      <c r="E14" s="87"/>
      <c r="F14" s="87"/>
      <c r="G14" s="87"/>
      <c r="H14" s="87"/>
      <c r="I14" s="87"/>
      <c r="J14" s="87"/>
      <c r="K14" s="141"/>
      <c r="L14" s="125"/>
      <c r="M14" s="87"/>
      <c r="N14" s="87"/>
      <c r="O14" s="87"/>
      <c r="P14" s="87"/>
      <c r="Q14" s="87"/>
      <c r="R14" s="87"/>
      <c r="S14" s="87"/>
      <c r="T14" s="295" t="s">
        <v>41</v>
      </c>
      <c r="U14" s="295"/>
      <c r="V14" s="295"/>
      <c r="W14" s="295"/>
      <c r="X14" s="295"/>
      <c r="Y14" s="296" t="s">
        <v>98</v>
      </c>
      <c r="Z14" s="296"/>
      <c r="AA14" s="296"/>
      <c r="AB14" s="296"/>
      <c r="AC14" s="93"/>
      <c r="AD14" s="87"/>
      <c r="AE14" s="297" ph="1"/>
      <c r="AF14" s="297" ph="1"/>
      <c r="AG14" s="297" ph="1"/>
      <c r="AH14" s="297" ph="1"/>
      <c r="AI14" s="297" ph="1"/>
      <c r="AJ14" s="297" ph="1"/>
      <c r="AK14" s="297" ph="1"/>
      <c r="AL14" s="297" ph="1"/>
      <c r="AM14" s="297" ph="1"/>
      <c r="AN14" s="297" ph="1"/>
      <c r="AO14" s="297" ph="1"/>
      <c r="AP14" s="297" ph="1"/>
      <c r="AQ14" s="297" ph="1"/>
      <c r="AR14" s="297" ph="1"/>
      <c r="AS14" s="297" ph="1"/>
      <c r="AT14" s="297" ph="1"/>
      <c r="AU14" s="297" ph="1"/>
      <c r="AV14" s="297" ph="1"/>
      <c r="AW14" s="126"/>
      <c r="AX14" s="136"/>
      <c r="AY14" s="136"/>
      <c r="AZ14" s="136"/>
      <c r="BA14" s="87"/>
      <c r="BB14" s="89"/>
      <c r="BC14" s="7"/>
      <c r="BD14" s="7"/>
      <c r="BE14" s="7"/>
      <c r="BF14" s="7"/>
      <c r="BG14" s="7"/>
      <c r="BH14" s="7"/>
      <c r="BI14" s="7"/>
      <c r="BJ14" s="7"/>
      <c r="BK14" s="7"/>
      <c r="BL14" s="7"/>
      <c r="BM14" s="7"/>
      <c r="BN14" s="7"/>
      <c r="BO14" s="7"/>
      <c r="BY14" s="25"/>
      <c r="BZ14" s="25"/>
      <c r="CA14" s="25"/>
      <c r="CB14" s="25"/>
      <c r="CT14" s="25"/>
      <c r="CU14" s="25"/>
      <c r="CV14" s="25"/>
      <c r="CW14" s="25"/>
      <c r="CX14" s="25"/>
      <c r="CY14" s="25"/>
      <c r="CZ14" s="25"/>
      <c r="DA14" s="25"/>
      <c r="DB14" s="25"/>
      <c r="DC14" s="25"/>
      <c r="DD14" s="61"/>
      <c r="DE14" s="75"/>
      <c r="DF14" s="75"/>
      <c r="DG14" s="75"/>
      <c r="DH14" s="75"/>
      <c r="DI14" s="288"/>
      <c r="DJ14" s="288"/>
      <c r="DK14" s="288"/>
      <c r="DL14" s="288"/>
      <c r="DM14" s="288"/>
      <c r="DN14" s="288"/>
      <c r="DO14" s="268"/>
      <c r="DP14" s="268"/>
      <c r="DQ14" s="268"/>
      <c r="DR14" s="268"/>
      <c r="DS14" s="278"/>
      <c r="DT14" s="278"/>
      <c r="DU14" s="278"/>
      <c r="DV14" s="278"/>
      <c r="DW14" s="278"/>
    </row>
    <row r="15" spans="1:127" ht="13.35" customHeight="1" x14ac:dyDescent="0.15">
      <c r="A15" s="2">
        <f>ROW()</f>
        <v>15</v>
      </c>
      <c r="B15" s="90"/>
      <c r="C15" s="87"/>
      <c r="D15" s="87"/>
      <c r="E15" s="87"/>
      <c r="F15" s="87"/>
      <c r="G15" s="87"/>
      <c r="H15" s="87"/>
      <c r="I15" s="87"/>
      <c r="J15" s="87"/>
      <c r="K15" s="141"/>
      <c r="L15" s="141"/>
      <c r="M15" s="87"/>
      <c r="N15" s="87"/>
      <c r="O15" s="87"/>
      <c r="P15" s="87"/>
      <c r="Q15" s="87"/>
      <c r="R15" s="87"/>
      <c r="S15" s="87"/>
      <c r="T15" s="295"/>
      <c r="U15" s="295"/>
      <c r="V15" s="295"/>
      <c r="W15" s="295"/>
      <c r="X15" s="295"/>
      <c r="Y15" s="296"/>
      <c r="Z15" s="296"/>
      <c r="AA15" s="296"/>
      <c r="AB15" s="296"/>
      <c r="AC15" s="93"/>
      <c r="AD15" s="87"/>
      <c r="AE15" s="298" ph="1"/>
      <c r="AF15" s="298" ph="1"/>
      <c r="AG15" s="298" ph="1"/>
      <c r="AH15" s="298" ph="1"/>
      <c r="AI15" s="298" ph="1"/>
      <c r="AJ15" s="298" ph="1"/>
      <c r="AK15" s="298" ph="1"/>
      <c r="AL15" s="298" ph="1"/>
      <c r="AM15" s="298" ph="1"/>
      <c r="AN15" s="298" ph="1"/>
      <c r="AO15" s="298" ph="1"/>
      <c r="AP15" s="298" ph="1"/>
      <c r="AQ15" s="298" ph="1"/>
      <c r="AR15" s="298" ph="1"/>
      <c r="AS15" s="298" ph="1"/>
      <c r="AT15" s="298" ph="1"/>
      <c r="AU15" s="298" ph="1"/>
      <c r="AV15" s="298" ph="1"/>
      <c r="AW15" s="126"/>
      <c r="AX15" s="300"/>
      <c r="AY15" s="300"/>
      <c r="AZ15" s="300"/>
      <c r="BA15" s="87"/>
      <c r="BB15" s="89"/>
      <c r="BC15" s="7"/>
      <c r="BD15" s="7"/>
      <c r="BE15" s="7"/>
      <c r="BF15" s="7"/>
      <c r="BG15" s="7"/>
      <c r="BH15" s="7"/>
      <c r="BI15" s="7"/>
      <c r="BJ15" s="7"/>
      <c r="BK15" s="7"/>
      <c r="BL15" s="7"/>
      <c r="BM15" s="7"/>
      <c r="BN15" s="7"/>
      <c r="BO15" s="7"/>
      <c r="BY15" s="25"/>
      <c r="BZ15" s="25"/>
      <c r="CA15" s="25"/>
      <c r="CB15" s="25"/>
      <c r="CT15" s="25"/>
      <c r="CU15" s="25"/>
      <c r="CV15" s="25"/>
      <c r="CW15" s="25"/>
      <c r="CX15" s="25"/>
      <c r="CY15" s="25"/>
      <c r="CZ15" s="25"/>
      <c r="DA15" s="25"/>
      <c r="DB15" s="25"/>
      <c r="DC15" s="25"/>
      <c r="DD15" s="61"/>
      <c r="DE15" s="75"/>
      <c r="DF15" s="75"/>
      <c r="DG15" s="75"/>
      <c r="DH15" s="75"/>
      <c r="DI15" s="288"/>
      <c r="DJ15" s="288"/>
      <c r="DK15" s="288"/>
      <c r="DL15" s="288"/>
      <c r="DM15" s="288"/>
      <c r="DN15" s="288"/>
      <c r="DO15" s="268"/>
      <c r="DP15" s="268"/>
      <c r="DQ15" s="268"/>
      <c r="DR15" s="268"/>
      <c r="DS15" s="278"/>
      <c r="DT15" s="278"/>
      <c r="DU15" s="278"/>
      <c r="DV15" s="278"/>
      <c r="DW15" s="278"/>
    </row>
    <row r="16" spans="1:127" ht="13.35" customHeight="1" x14ac:dyDescent="0.15">
      <c r="A16" s="2">
        <f>ROW()</f>
        <v>16</v>
      </c>
      <c r="B16" s="90"/>
      <c r="C16" s="87"/>
      <c r="D16" s="87"/>
      <c r="E16" s="87"/>
      <c r="F16" s="87"/>
      <c r="G16" s="87"/>
      <c r="H16" s="87"/>
      <c r="I16" s="87"/>
      <c r="J16" s="87"/>
      <c r="K16" s="87"/>
      <c r="L16" s="87"/>
      <c r="M16" s="87"/>
      <c r="N16" s="87"/>
      <c r="O16" s="87"/>
      <c r="P16" s="87"/>
      <c r="Q16" s="87"/>
      <c r="R16" s="87"/>
      <c r="S16" s="87"/>
      <c r="T16" s="87"/>
      <c r="U16" s="94"/>
      <c r="V16" s="94"/>
      <c r="W16" s="94"/>
      <c r="X16" s="94"/>
      <c r="Y16" s="296"/>
      <c r="Z16" s="296"/>
      <c r="AA16" s="296"/>
      <c r="AB16" s="296"/>
      <c r="AC16" s="92"/>
      <c r="AD16" s="92"/>
      <c r="AE16" s="299" ph="1"/>
      <c r="AF16" s="299" ph="1"/>
      <c r="AG16" s="299" ph="1"/>
      <c r="AH16" s="299" ph="1"/>
      <c r="AI16" s="299" ph="1"/>
      <c r="AJ16" s="299" ph="1"/>
      <c r="AK16" s="299" ph="1"/>
      <c r="AL16" s="299" ph="1"/>
      <c r="AM16" s="299" ph="1"/>
      <c r="AN16" s="299" ph="1"/>
      <c r="AO16" s="299" ph="1"/>
      <c r="AP16" s="299" ph="1"/>
      <c r="AQ16" s="299" ph="1"/>
      <c r="AR16" s="299" ph="1"/>
      <c r="AS16" s="299" ph="1"/>
      <c r="AT16" s="299" ph="1"/>
      <c r="AU16" s="299" ph="1"/>
      <c r="AV16" s="299" ph="1"/>
      <c r="AW16" s="128"/>
      <c r="AX16" s="301"/>
      <c r="AY16" s="301"/>
      <c r="AZ16" s="301"/>
      <c r="BA16" s="92"/>
      <c r="BB16" s="89"/>
      <c r="BC16" s="7"/>
      <c r="BD16" s="7"/>
      <c r="BE16" s="7"/>
      <c r="BF16" s="7"/>
      <c r="BG16" s="7"/>
      <c r="BH16" s="7"/>
      <c r="BI16" s="7"/>
      <c r="BJ16" s="7"/>
      <c r="BK16" s="7"/>
      <c r="BL16" s="7"/>
      <c r="BM16" s="7"/>
      <c r="BN16" s="7"/>
      <c r="BO16" s="7"/>
      <c r="BY16" s="25"/>
      <c r="BZ16" s="25"/>
      <c r="CA16" s="25"/>
      <c r="CB16" s="25"/>
      <c r="CT16" s="25"/>
      <c r="CU16" s="25"/>
      <c r="CV16" s="25"/>
      <c r="CW16" s="25"/>
      <c r="CX16" s="25"/>
      <c r="CY16" s="25"/>
      <c r="CZ16" s="25"/>
      <c r="DA16" s="25"/>
      <c r="DB16" s="25"/>
      <c r="DC16" s="25"/>
      <c r="DD16" s="61"/>
      <c r="DE16" s="75"/>
      <c r="DF16" s="75"/>
      <c r="DG16" s="75"/>
      <c r="DH16" s="75"/>
      <c r="DI16" s="279"/>
      <c r="DJ16" s="279"/>
      <c r="DK16" s="279"/>
      <c r="DL16" s="279"/>
      <c r="DM16" s="279"/>
      <c r="DN16" s="279"/>
      <c r="DO16" s="268"/>
      <c r="DP16" s="268"/>
      <c r="DQ16" s="268"/>
      <c r="DR16" s="268"/>
      <c r="DS16" s="278"/>
      <c r="DT16" s="278"/>
      <c r="DU16" s="278"/>
      <c r="DV16" s="278"/>
      <c r="DW16" s="278"/>
    </row>
    <row r="17" spans="1:141" ht="13.35" customHeight="1" x14ac:dyDescent="0.15">
      <c r="A17" s="2">
        <f>ROW()</f>
        <v>17</v>
      </c>
      <c r="B17" s="90"/>
      <c r="C17" s="87"/>
      <c r="D17" s="87"/>
      <c r="E17" s="87"/>
      <c r="F17" s="87"/>
      <c r="G17" s="87"/>
      <c r="H17" s="87"/>
      <c r="I17" s="87"/>
      <c r="J17" s="87"/>
      <c r="K17" s="87"/>
      <c r="L17" s="87"/>
      <c r="M17" s="87"/>
      <c r="N17" s="87"/>
      <c r="O17" s="87"/>
      <c r="P17" s="87"/>
      <c r="Q17" s="87"/>
      <c r="R17" s="87"/>
      <c r="S17" s="87"/>
      <c r="T17" s="87"/>
      <c r="U17" s="91"/>
      <c r="V17" s="91"/>
      <c r="W17" s="91"/>
      <c r="X17" s="91"/>
      <c r="Y17" s="283" t="s">
        <v>39</v>
      </c>
      <c r="Z17" s="283"/>
      <c r="AA17" s="283"/>
      <c r="AB17" s="283"/>
      <c r="AC17" s="283"/>
      <c r="AD17" s="283"/>
      <c r="AE17" s="293"/>
      <c r="AF17" s="293"/>
      <c r="AG17" s="293"/>
      <c r="AH17" s="293"/>
      <c r="AI17" s="293"/>
      <c r="AJ17" s="293"/>
      <c r="AK17" s="293"/>
      <c r="AL17" s="293"/>
      <c r="AM17" s="293"/>
      <c r="AN17" s="293"/>
      <c r="AO17" s="293"/>
      <c r="AP17" s="293"/>
      <c r="AQ17" s="293"/>
      <c r="AR17" s="293"/>
      <c r="AS17" s="293"/>
      <c r="AT17" s="293"/>
      <c r="AU17" s="293"/>
      <c r="AV17" s="293"/>
      <c r="AW17" s="293"/>
      <c r="AX17" s="87"/>
      <c r="AY17" s="87"/>
      <c r="AZ17" s="87"/>
      <c r="BA17" s="87"/>
      <c r="BB17" s="89"/>
      <c r="BC17" s="7"/>
      <c r="BD17" s="7"/>
      <c r="BE17" s="7"/>
      <c r="BF17" s="7"/>
      <c r="BG17" s="7"/>
      <c r="BH17" s="7"/>
      <c r="BI17" s="7"/>
      <c r="BJ17" s="7"/>
      <c r="BK17" s="7"/>
      <c r="BL17" s="7"/>
      <c r="BM17" s="7"/>
      <c r="BN17" s="7"/>
      <c r="BO17" s="7"/>
      <c r="BY17" s="25"/>
      <c r="BZ17" s="25"/>
      <c r="CA17" s="25"/>
      <c r="CB17" s="25"/>
      <c r="CT17" s="25"/>
      <c r="CU17" s="25"/>
      <c r="CV17" s="25"/>
      <c r="CW17" s="25"/>
      <c r="CX17" s="25"/>
      <c r="CY17" s="25"/>
      <c r="CZ17" s="25"/>
      <c r="DA17" s="25"/>
      <c r="DB17" s="25"/>
      <c r="DC17" s="25"/>
      <c r="DD17" s="61"/>
      <c r="DE17" s="7"/>
      <c r="DF17" s="7"/>
      <c r="DG17" s="7"/>
      <c r="DH17" s="7"/>
      <c r="DI17" s="7"/>
      <c r="DJ17" s="7"/>
      <c r="DK17" s="7"/>
      <c r="DL17" s="7"/>
      <c r="DM17" s="7"/>
      <c r="DN17" s="7"/>
      <c r="DO17" s="7"/>
      <c r="DP17" s="7"/>
      <c r="DQ17" s="7"/>
      <c r="DR17" s="7"/>
      <c r="DS17" s="278"/>
      <c r="DT17" s="278"/>
      <c r="DU17" s="278"/>
      <c r="DV17" s="278"/>
      <c r="DW17" s="278"/>
    </row>
    <row r="18" spans="1:141" ht="13.35" customHeight="1" x14ac:dyDescent="0.15">
      <c r="A18" s="2">
        <f>ROW()</f>
        <v>18</v>
      </c>
      <c r="B18" s="90"/>
      <c r="C18" s="87"/>
      <c r="D18" s="87"/>
      <c r="E18" s="87"/>
      <c r="F18" s="87"/>
      <c r="G18" s="87"/>
      <c r="H18" s="87"/>
      <c r="I18" s="87"/>
      <c r="J18" s="87"/>
      <c r="K18" s="87"/>
      <c r="L18" s="87"/>
      <c r="M18" s="87"/>
      <c r="N18" s="87"/>
      <c r="O18" s="87"/>
      <c r="P18" s="87"/>
      <c r="Q18" s="87"/>
      <c r="R18" s="87"/>
      <c r="S18" s="87"/>
      <c r="T18" s="87"/>
      <c r="U18" s="95"/>
      <c r="V18" s="95"/>
      <c r="W18" s="95"/>
      <c r="X18" s="95"/>
      <c r="Y18" s="292"/>
      <c r="Z18" s="292"/>
      <c r="AA18" s="292"/>
      <c r="AB18" s="292"/>
      <c r="AC18" s="292"/>
      <c r="AD18" s="292"/>
      <c r="AE18" s="294"/>
      <c r="AF18" s="294"/>
      <c r="AG18" s="294"/>
      <c r="AH18" s="294"/>
      <c r="AI18" s="294"/>
      <c r="AJ18" s="294"/>
      <c r="AK18" s="294"/>
      <c r="AL18" s="294"/>
      <c r="AM18" s="294"/>
      <c r="AN18" s="294"/>
      <c r="AO18" s="294"/>
      <c r="AP18" s="294"/>
      <c r="AQ18" s="294"/>
      <c r="AR18" s="294"/>
      <c r="AS18" s="294"/>
      <c r="AT18" s="294"/>
      <c r="AU18" s="294"/>
      <c r="AV18" s="294"/>
      <c r="AW18" s="294"/>
      <c r="AX18" s="87"/>
      <c r="AY18" s="87"/>
      <c r="AZ18" s="87"/>
      <c r="BA18" s="87"/>
      <c r="BB18" s="89"/>
      <c r="BC18" s="7"/>
      <c r="BD18" s="7"/>
      <c r="BE18" s="7"/>
      <c r="BF18" s="7"/>
      <c r="BG18" s="7"/>
      <c r="BH18" s="7"/>
      <c r="BI18" s="7"/>
      <c r="BJ18" s="7"/>
      <c r="BK18" s="7"/>
      <c r="BL18" s="7"/>
      <c r="BM18" s="7"/>
      <c r="BN18" s="7"/>
      <c r="BO18" s="7"/>
      <c r="BY18" s="7"/>
      <c r="BZ18" s="7"/>
      <c r="CA18" s="7"/>
      <c r="CB18" s="7"/>
      <c r="CT18" s="25"/>
      <c r="CU18" s="25"/>
      <c r="CV18" s="25"/>
      <c r="CW18" s="25"/>
      <c r="CX18" s="25"/>
      <c r="CY18" s="25"/>
      <c r="CZ18" s="25"/>
      <c r="DA18" s="25"/>
      <c r="DB18" s="25"/>
      <c r="DC18" s="25"/>
      <c r="DD18" s="61"/>
      <c r="DE18" s="7"/>
      <c r="DF18" s="7"/>
      <c r="DG18" s="7"/>
      <c r="DH18" s="7"/>
      <c r="DI18" s="7"/>
      <c r="DJ18" s="7"/>
      <c r="DK18" s="7"/>
      <c r="DL18" s="7"/>
      <c r="DM18" s="7"/>
      <c r="DN18" s="7"/>
      <c r="DO18" s="7"/>
      <c r="DP18" s="7"/>
      <c r="DQ18" s="7"/>
      <c r="DR18" s="7"/>
      <c r="DS18" s="278"/>
      <c r="DT18" s="278"/>
      <c r="DU18" s="278"/>
      <c r="DV18" s="278"/>
      <c r="DW18" s="278"/>
    </row>
    <row r="19" spans="1:141" ht="13.35" customHeight="1" x14ac:dyDescent="0.15">
      <c r="A19" s="2">
        <f>ROW()</f>
        <v>19</v>
      </c>
      <c r="B19" s="302" t="s">
        <v>6</v>
      </c>
      <c r="C19" s="303"/>
      <c r="D19" s="303"/>
      <c r="E19" s="303"/>
      <c r="F19" s="303"/>
      <c r="G19" s="303"/>
      <c r="H19" s="304"/>
      <c r="I19" s="308"/>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12"/>
      <c r="AW19" s="312"/>
      <c r="AX19" s="312"/>
      <c r="AY19" s="134"/>
      <c r="AZ19" s="134"/>
      <c r="BA19" s="96"/>
      <c r="BB19" s="97"/>
      <c r="BC19" s="7"/>
      <c r="BD19" s="7"/>
      <c r="BE19" s="7"/>
      <c r="BF19" s="7"/>
      <c r="BG19" s="7"/>
      <c r="BH19" s="7"/>
      <c r="BI19" s="7"/>
      <c r="BJ19" s="7"/>
      <c r="BK19" s="7"/>
      <c r="BL19" s="7"/>
      <c r="BM19" s="7"/>
      <c r="BN19" s="7"/>
      <c r="BO19" s="7"/>
      <c r="CB19" s="25"/>
      <c r="CT19" s="25"/>
      <c r="CU19" s="25"/>
      <c r="CV19" s="25"/>
      <c r="CW19" s="25"/>
      <c r="CX19" s="25"/>
      <c r="CY19" s="25"/>
      <c r="CZ19" s="25"/>
      <c r="DA19" s="25"/>
      <c r="DB19" s="25"/>
      <c r="DC19" s="25"/>
      <c r="DD19" s="61"/>
      <c r="DE19" s="7"/>
      <c r="DF19" s="7"/>
      <c r="DG19" s="7"/>
      <c r="DH19" s="7"/>
      <c r="DI19" s="7"/>
      <c r="DJ19" s="7"/>
      <c r="DK19" s="7"/>
      <c r="DL19" s="7"/>
      <c r="DM19" s="7"/>
      <c r="DN19" s="7"/>
      <c r="DO19" s="7"/>
      <c r="DP19" s="7"/>
      <c r="DQ19" s="7"/>
      <c r="DR19" s="7"/>
      <c r="DS19" s="278"/>
      <c r="DT19" s="278"/>
      <c r="DU19" s="278"/>
      <c r="DV19" s="278"/>
      <c r="DW19" s="278"/>
    </row>
    <row r="20" spans="1:141" ht="13.35" customHeight="1" x14ac:dyDescent="0.15">
      <c r="A20" s="2">
        <f>ROW()</f>
        <v>20</v>
      </c>
      <c r="B20" s="305"/>
      <c r="C20" s="306"/>
      <c r="D20" s="306"/>
      <c r="E20" s="306"/>
      <c r="F20" s="306"/>
      <c r="G20" s="306"/>
      <c r="H20" s="307"/>
      <c r="I20" s="310"/>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3"/>
      <c r="AW20" s="313"/>
      <c r="AX20" s="313"/>
      <c r="AY20" s="138"/>
      <c r="AZ20" s="138"/>
      <c r="BA20" s="98"/>
      <c r="BB20" s="99"/>
      <c r="BC20" s="7"/>
      <c r="BD20" s="7"/>
      <c r="BE20" s="7"/>
      <c r="BF20" s="7"/>
      <c r="BG20" s="7"/>
      <c r="BH20" s="7"/>
      <c r="BI20" s="7"/>
      <c r="BJ20" s="7"/>
      <c r="BK20" s="7"/>
      <c r="BL20" s="7"/>
      <c r="BM20" s="7"/>
      <c r="BN20" s="7"/>
      <c r="BO20" s="7"/>
      <c r="CB20" s="25"/>
      <c r="CT20" s="25"/>
      <c r="CU20" s="25"/>
      <c r="CV20" s="25"/>
      <c r="CW20" s="25"/>
      <c r="CX20" s="25"/>
      <c r="CY20" s="25"/>
      <c r="CZ20" s="25"/>
      <c r="DA20" s="25"/>
      <c r="DB20" s="25"/>
      <c r="DC20" s="25"/>
      <c r="DD20" s="61"/>
      <c r="DE20" s="7"/>
      <c r="DF20" s="7"/>
      <c r="DG20" s="7"/>
      <c r="DH20" s="7"/>
      <c r="DI20" s="7"/>
      <c r="DJ20" s="7"/>
      <c r="DK20" s="7"/>
      <c r="DL20" s="7"/>
      <c r="DM20" s="7"/>
      <c r="DN20" s="7"/>
      <c r="DO20" s="7"/>
      <c r="DP20" s="7"/>
      <c r="DQ20" s="7"/>
      <c r="DR20" s="7"/>
      <c r="DS20" s="278"/>
      <c r="DT20" s="278"/>
      <c r="DU20" s="278"/>
      <c r="DV20" s="278"/>
      <c r="DW20" s="278"/>
    </row>
    <row r="21" spans="1:141" ht="13.35" customHeight="1" x14ac:dyDescent="0.15">
      <c r="A21" s="2">
        <f>ROW()</f>
        <v>21</v>
      </c>
      <c r="B21" s="314" t="s">
        <v>26</v>
      </c>
      <c r="C21" s="315"/>
      <c r="D21" s="315"/>
      <c r="E21" s="315"/>
      <c r="F21" s="315"/>
      <c r="G21" s="315"/>
      <c r="H21" s="316"/>
      <c r="I21" s="320" t="s">
        <v>7</v>
      </c>
      <c r="J21" s="303"/>
      <c r="K21" s="303"/>
      <c r="L21" s="303"/>
      <c r="M21" s="303"/>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97"/>
      <c r="BC21" s="7"/>
      <c r="BD21" s="7"/>
      <c r="BE21" s="7"/>
      <c r="BF21" s="7"/>
      <c r="BG21" s="7"/>
      <c r="BH21" s="7"/>
      <c r="BI21" s="7"/>
      <c r="BJ21" s="7"/>
      <c r="BK21" s="7"/>
      <c r="BL21" s="7"/>
      <c r="BM21" s="7"/>
      <c r="BN21" s="7"/>
      <c r="BO21" s="7"/>
      <c r="DD21" s="61"/>
      <c r="DE21" s="7"/>
      <c r="DF21" s="7"/>
      <c r="DG21" s="7"/>
      <c r="DH21" s="7"/>
      <c r="DI21" s="7"/>
      <c r="DJ21" s="7"/>
      <c r="DK21" s="7"/>
      <c r="DL21" s="7"/>
      <c r="DM21" s="7"/>
      <c r="DN21" s="7"/>
      <c r="DO21" s="7"/>
      <c r="DP21" s="7"/>
      <c r="DQ21" s="7"/>
      <c r="DR21" s="7"/>
      <c r="DS21" s="278"/>
      <c r="DT21" s="278"/>
      <c r="DU21" s="278"/>
      <c r="DV21" s="278"/>
      <c r="DW21" s="278"/>
    </row>
    <row r="22" spans="1:141" ht="13.35" customHeight="1" x14ac:dyDescent="0.15">
      <c r="A22" s="2">
        <f>ROW()</f>
        <v>22</v>
      </c>
      <c r="B22" s="317"/>
      <c r="C22" s="318"/>
      <c r="D22" s="318"/>
      <c r="E22" s="318"/>
      <c r="F22" s="318"/>
      <c r="G22" s="318"/>
      <c r="H22" s="319"/>
      <c r="I22" s="321"/>
      <c r="J22" s="306"/>
      <c r="K22" s="306"/>
      <c r="L22" s="306"/>
      <c r="M22" s="306"/>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3"/>
      <c r="AM22" s="323"/>
      <c r="AN22" s="323"/>
      <c r="AO22" s="323"/>
      <c r="AP22" s="323"/>
      <c r="AQ22" s="323"/>
      <c r="AR22" s="323"/>
      <c r="AS22" s="323"/>
      <c r="AT22" s="323"/>
      <c r="AU22" s="323"/>
      <c r="AV22" s="323"/>
      <c r="AW22" s="323"/>
      <c r="AX22" s="323"/>
      <c r="AY22" s="323"/>
      <c r="AZ22" s="323"/>
      <c r="BA22" s="323"/>
      <c r="BB22" s="99"/>
      <c r="BC22" s="7"/>
      <c r="BD22" s="7"/>
      <c r="BE22" s="7"/>
      <c r="BF22" s="7"/>
      <c r="BG22" s="7"/>
      <c r="BH22" s="7"/>
      <c r="BI22" s="7"/>
      <c r="BJ22" s="7"/>
      <c r="BK22" s="7"/>
      <c r="BL22" s="7"/>
      <c r="BM22" s="7"/>
      <c r="BN22" s="7"/>
      <c r="BO22" s="7"/>
      <c r="CN22" s="47"/>
      <c r="CO22" s="47"/>
      <c r="CP22" s="49"/>
      <c r="CQ22" s="49"/>
      <c r="CR22" s="49"/>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row>
    <row r="23" spans="1:141" ht="13.35" customHeight="1" x14ac:dyDescent="0.15">
      <c r="A23" s="2">
        <f>ROW()</f>
        <v>23</v>
      </c>
      <c r="B23" s="324" t="s">
        <v>8</v>
      </c>
      <c r="C23" s="325"/>
      <c r="D23" s="325"/>
      <c r="E23" s="325"/>
      <c r="F23" s="325"/>
      <c r="G23" s="325"/>
      <c r="H23" s="326"/>
      <c r="I23" s="330" t="s">
        <v>101</v>
      </c>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1"/>
      <c r="AS23" s="331"/>
      <c r="AT23" s="331"/>
      <c r="AU23" s="331"/>
      <c r="AV23" s="331"/>
      <c r="AW23" s="331"/>
      <c r="AX23" s="331"/>
      <c r="AY23" s="331"/>
      <c r="AZ23" s="331"/>
      <c r="BA23" s="331"/>
      <c r="BB23" s="332"/>
      <c r="BC23" s="7"/>
      <c r="BD23" s="7"/>
      <c r="BE23" s="7"/>
      <c r="BF23" s="7"/>
      <c r="BG23" s="7"/>
      <c r="BH23" s="7"/>
      <c r="BI23" s="7"/>
      <c r="BJ23" s="7"/>
      <c r="BK23" s="7"/>
      <c r="BL23" s="7"/>
      <c r="BM23" s="7"/>
      <c r="BN23" s="7"/>
      <c r="BO23" s="7"/>
      <c r="CB23" s="25"/>
      <c r="CC23" s="25"/>
      <c r="CD23" s="25"/>
      <c r="CE23" s="25"/>
      <c r="CF23" s="25"/>
      <c r="CG23" s="25"/>
      <c r="CH23" s="25"/>
      <c r="CI23" s="25"/>
      <c r="CJ23" s="25"/>
      <c r="CK23" s="25"/>
      <c r="CL23" s="25"/>
      <c r="CM23" s="25"/>
      <c r="CN23" s="47"/>
      <c r="CO23" s="47"/>
      <c r="CP23" s="49"/>
      <c r="CQ23" s="49"/>
      <c r="CR23" s="49"/>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row>
    <row r="24" spans="1:141" ht="13.35" customHeight="1" x14ac:dyDescent="0.15">
      <c r="A24" s="2">
        <f>ROW()</f>
        <v>24</v>
      </c>
      <c r="B24" s="327"/>
      <c r="C24" s="328"/>
      <c r="D24" s="328"/>
      <c r="E24" s="328"/>
      <c r="F24" s="328"/>
      <c r="G24" s="328"/>
      <c r="H24" s="329"/>
      <c r="I24" s="333"/>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4"/>
      <c r="AM24" s="334"/>
      <c r="AN24" s="334"/>
      <c r="AO24" s="334"/>
      <c r="AP24" s="334"/>
      <c r="AQ24" s="334"/>
      <c r="AR24" s="334"/>
      <c r="AS24" s="334"/>
      <c r="AT24" s="334"/>
      <c r="AU24" s="334"/>
      <c r="AV24" s="334"/>
      <c r="AW24" s="334"/>
      <c r="AX24" s="334"/>
      <c r="AY24" s="334"/>
      <c r="AZ24" s="334"/>
      <c r="BA24" s="334"/>
      <c r="BB24" s="335"/>
      <c r="BC24" s="7"/>
      <c r="BD24" s="7"/>
      <c r="BE24" s="7"/>
      <c r="BF24" s="7"/>
      <c r="BG24" s="7"/>
      <c r="BH24" s="7"/>
      <c r="BI24" s="7"/>
      <c r="BJ24" s="7"/>
      <c r="BK24" s="7"/>
      <c r="BL24" s="7"/>
      <c r="BM24" s="7"/>
      <c r="BN24" s="7"/>
      <c r="BO24" s="7"/>
      <c r="CB24" s="25"/>
      <c r="CT24" s="63"/>
      <c r="CU24" s="63"/>
      <c r="CV24" s="63"/>
      <c r="CW24" s="63"/>
      <c r="CX24" s="63"/>
      <c r="CY24" s="63"/>
      <c r="CZ24" s="63"/>
      <c r="DA24" s="63"/>
      <c r="DB24" s="63"/>
      <c r="DC24" s="63"/>
      <c r="DD24" s="63"/>
      <c r="DE24" s="63"/>
      <c r="DF24" s="63"/>
      <c r="DG24" s="63"/>
      <c r="DH24" s="63"/>
      <c r="DI24" s="63"/>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row>
    <row r="25" spans="1:141" ht="13.35" customHeight="1" x14ac:dyDescent="0.15">
      <c r="A25" s="2">
        <f>ROW()</f>
        <v>25</v>
      </c>
      <c r="B25" s="336" t="s">
        <v>9</v>
      </c>
      <c r="C25" s="337"/>
      <c r="D25" s="337"/>
      <c r="E25" s="337"/>
      <c r="F25" s="337"/>
      <c r="G25" s="337"/>
      <c r="H25" s="338"/>
      <c r="I25" s="342"/>
      <c r="J25" s="343"/>
      <c r="K25" s="343"/>
      <c r="L25" s="343"/>
      <c r="M25" s="343"/>
      <c r="N25" s="346" t="s">
        <v>19</v>
      </c>
      <c r="O25" s="346"/>
      <c r="P25" s="347"/>
      <c r="Q25" s="320" t="s">
        <v>10</v>
      </c>
      <c r="R25" s="303"/>
      <c r="S25" s="303"/>
      <c r="T25" s="303"/>
      <c r="U25" s="303"/>
      <c r="V25" s="303"/>
      <c r="W25" s="304"/>
      <c r="X25" s="350" t="str">
        <f>IF(I25="","",VLOOKUP(I25,CD3:CS11,12,FALSE))</f>
        <v/>
      </c>
      <c r="Y25" s="351"/>
      <c r="Z25" s="351"/>
      <c r="AA25" s="351"/>
      <c r="AB25" s="351"/>
      <c r="AC25" s="351"/>
      <c r="AD25" s="351"/>
      <c r="AE25" s="351"/>
      <c r="AF25" s="351"/>
      <c r="AG25" s="351"/>
      <c r="AH25" s="351"/>
      <c r="AI25" s="352"/>
      <c r="AJ25" s="320" t="s">
        <v>32</v>
      </c>
      <c r="AK25" s="303"/>
      <c r="AL25" s="303"/>
      <c r="AM25" s="303"/>
      <c r="AN25" s="304"/>
      <c r="AO25" s="356"/>
      <c r="AP25" s="357"/>
      <c r="AQ25" s="357"/>
      <c r="AR25" s="357"/>
      <c r="AS25" s="357"/>
      <c r="AT25" s="357"/>
      <c r="AU25" s="357"/>
      <c r="AV25" s="357"/>
      <c r="AW25" s="357"/>
      <c r="AX25" s="357"/>
      <c r="AY25" s="357"/>
      <c r="AZ25" s="357"/>
      <c r="BA25" s="357"/>
      <c r="BB25" s="358"/>
      <c r="BC25" s="7"/>
      <c r="BD25" s="7"/>
      <c r="BE25" s="7"/>
      <c r="BF25" s="7"/>
      <c r="BG25" s="7"/>
      <c r="BH25" s="7"/>
      <c r="BI25" s="7"/>
      <c r="BJ25" s="7"/>
      <c r="BK25" s="7"/>
      <c r="BL25" s="7"/>
      <c r="BM25" s="7"/>
      <c r="BN25" s="7"/>
      <c r="BO25" s="7"/>
      <c r="CB25" s="25"/>
      <c r="CT25" s="64"/>
      <c r="CU25" s="64"/>
      <c r="CV25" s="64"/>
      <c r="CW25" s="64"/>
      <c r="CX25" s="64"/>
      <c r="CY25" s="64"/>
      <c r="CZ25" s="64"/>
      <c r="DA25" s="64"/>
      <c r="DB25" s="64"/>
      <c r="DC25" s="64"/>
      <c r="DD25" s="64"/>
      <c r="DE25" s="64"/>
      <c r="DF25" s="63"/>
      <c r="DG25" s="63"/>
      <c r="DH25" s="63"/>
      <c r="DI25" s="63"/>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row>
    <row r="26" spans="1:141" ht="13.35" customHeight="1" x14ac:dyDescent="0.15">
      <c r="A26" s="2">
        <f>ROW()</f>
        <v>26</v>
      </c>
      <c r="B26" s="339"/>
      <c r="C26" s="340"/>
      <c r="D26" s="340"/>
      <c r="E26" s="340"/>
      <c r="F26" s="340"/>
      <c r="G26" s="340"/>
      <c r="H26" s="341"/>
      <c r="I26" s="344"/>
      <c r="J26" s="345"/>
      <c r="K26" s="345"/>
      <c r="L26" s="345"/>
      <c r="M26" s="345"/>
      <c r="N26" s="348"/>
      <c r="O26" s="348"/>
      <c r="P26" s="349"/>
      <c r="Q26" s="321"/>
      <c r="R26" s="306"/>
      <c r="S26" s="306"/>
      <c r="T26" s="306"/>
      <c r="U26" s="306"/>
      <c r="V26" s="306"/>
      <c r="W26" s="307"/>
      <c r="X26" s="353"/>
      <c r="Y26" s="354"/>
      <c r="Z26" s="354"/>
      <c r="AA26" s="354"/>
      <c r="AB26" s="354"/>
      <c r="AC26" s="354"/>
      <c r="AD26" s="354"/>
      <c r="AE26" s="354"/>
      <c r="AF26" s="354"/>
      <c r="AG26" s="354"/>
      <c r="AH26" s="354"/>
      <c r="AI26" s="355"/>
      <c r="AJ26" s="321"/>
      <c r="AK26" s="306"/>
      <c r="AL26" s="306"/>
      <c r="AM26" s="306"/>
      <c r="AN26" s="307"/>
      <c r="AO26" s="359"/>
      <c r="AP26" s="360"/>
      <c r="AQ26" s="360"/>
      <c r="AR26" s="360"/>
      <c r="AS26" s="360"/>
      <c r="AT26" s="360"/>
      <c r="AU26" s="360"/>
      <c r="AV26" s="360"/>
      <c r="AW26" s="360"/>
      <c r="AX26" s="360"/>
      <c r="AY26" s="360"/>
      <c r="AZ26" s="360"/>
      <c r="BA26" s="360"/>
      <c r="BB26" s="361"/>
      <c r="BC26" s="7"/>
      <c r="BD26" s="7"/>
      <c r="BE26" s="7"/>
      <c r="BF26" s="7"/>
      <c r="BG26" s="7"/>
      <c r="BH26" s="7"/>
      <c r="BI26" s="7"/>
      <c r="BJ26" s="7"/>
      <c r="BK26" s="7"/>
      <c r="BL26" s="7"/>
      <c r="BM26" s="7"/>
      <c r="BN26" s="7"/>
      <c r="BO26" s="7"/>
      <c r="CB26" s="25"/>
      <c r="CT26" s="64"/>
      <c r="CU26" s="64"/>
      <c r="CV26" s="64"/>
      <c r="CW26" s="64"/>
      <c r="CX26" s="64"/>
      <c r="CY26" s="64"/>
      <c r="CZ26" s="64"/>
      <c r="DA26" s="64"/>
      <c r="DB26" s="64"/>
      <c r="DC26" s="64"/>
      <c r="DD26" s="64"/>
      <c r="DE26" s="64"/>
      <c r="DF26" s="63"/>
      <c r="DG26" s="63"/>
      <c r="DH26" s="63"/>
      <c r="DI26" s="63"/>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row>
    <row r="27" spans="1:141" ht="13.35" customHeight="1" x14ac:dyDescent="0.15">
      <c r="A27" s="2">
        <f>ROW()</f>
        <v>27</v>
      </c>
      <c r="B27" s="402" t="s">
        <v>40</v>
      </c>
      <c r="C27" s="403"/>
      <c r="D27" s="408" t="s">
        <v>38</v>
      </c>
      <c r="E27" s="409"/>
      <c r="F27" s="409"/>
      <c r="G27" s="409"/>
      <c r="H27" s="409"/>
      <c r="I27" s="100" t="s">
        <v>99</v>
      </c>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26"/>
      <c r="AK27" s="412" t="s">
        <v>43</v>
      </c>
      <c r="AL27" s="413"/>
      <c r="AM27" s="413"/>
      <c r="AN27" s="413"/>
      <c r="AO27" s="413"/>
      <c r="AP27" s="413"/>
      <c r="AQ27" s="412" t="s">
        <v>44</v>
      </c>
      <c r="AR27" s="414"/>
      <c r="AS27" s="415"/>
      <c r="AT27" s="415"/>
      <c r="AU27" s="415"/>
      <c r="AV27" s="416"/>
      <c r="AW27" s="381" t="s">
        <v>45</v>
      </c>
      <c r="AX27" s="384"/>
      <c r="AY27" s="312"/>
      <c r="AZ27" s="312"/>
      <c r="BA27" s="312"/>
      <c r="BB27" s="385"/>
      <c r="BC27" s="7"/>
      <c r="BD27" s="7"/>
      <c r="BE27" s="7"/>
      <c r="BF27" s="7"/>
      <c r="BG27" s="7"/>
      <c r="BH27" s="7"/>
      <c r="BI27" s="7"/>
      <c r="BJ27" s="7"/>
      <c r="BK27" s="7"/>
      <c r="BL27" s="7"/>
      <c r="BM27" s="7"/>
      <c r="BN27" s="7"/>
      <c r="BO27" s="7"/>
      <c r="CB27" s="25"/>
      <c r="CT27" s="64"/>
      <c r="CU27" s="64"/>
      <c r="CV27" s="64"/>
      <c r="CW27" s="64"/>
      <c r="CX27" s="64"/>
      <c r="CY27" s="64"/>
      <c r="CZ27" s="64"/>
      <c r="DA27" s="64"/>
      <c r="DB27" s="64"/>
      <c r="DC27" s="64"/>
      <c r="DD27" s="64"/>
      <c r="DE27" s="64"/>
      <c r="DF27" s="63"/>
      <c r="DG27" s="63"/>
      <c r="DH27" s="63"/>
      <c r="DI27" s="63"/>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row>
    <row r="28" spans="1:141" ht="13.35" customHeight="1" x14ac:dyDescent="0.15">
      <c r="A28" s="2">
        <f>ROW()</f>
        <v>28</v>
      </c>
      <c r="B28" s="404"/>
      <c r="C28" s="405"/>
      <c r="D28" s="410"/>
      <c r="E28" s="411"/>
      <c r="F28" s="411"/>
      <c r="G28" s="411"/>
      <c r="H28" s="411"/>
      <c r="I28" s="101"/>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412"/>
      <c r="AL28" s="413"/>
      <c r="AM28" s="413"/>
      <c r="AN28" s="413"/>
      <c r="AO28" s="413"/>
      <c r="AP28" s="413"/>
      <c r="AQ28" s="412"/>
      <c r="AR28" s="417"/>
      <c r="AS28" s="418"/>
      <c r="AT28" s="418"/>
      <c r="AU28" s="418"/>
      <c r="AV28" s="419"/>
      <c r="AW28" s="382"/>
      <c r="AX28" s="386"/>
      <c r="AY28" s="372"/>
      <c r="AZ28" s="372"/>
      <c r="BA28" s="372"/>
      <c r="BB28" s="387"/>
      <c r="BC28" s="7"/>
      <c r="BD28" s="7"/>
      <c r="BE28" s="7"/>
      <c r="BF28" s="7"/>
      <c r="BG28" s="7"/>
      <c r="BH28" s="7"/>
      <c r="BI28" s="7"/>
      <c r="BJ28" s="7"/>
      <c r="BK28" s="7"/>
      <c r="BL28" s="7"/>
      <c r="BM28" s="7"/>
      <c r="BN28" s="7"/>
      <c r="BO28" s="7"/>
      <c r="BW28" s="122"/>
      <c r="BX28" s="122"/>
      <c r="BY28" s="122"/>
      <c r="BZ28" s="122"/>
      <c r="CA28" s="122"/>
      <c r="CB28" s="123"/>
      <c r="CT28" s="64"/>
      <c r="CU28" s="64"/>
      <c r="CV28" s="64"/>
      <c r="CW28" s="64"/>
      <c r="CX28" s="64"/>
      <c r="CY28" s="64"/>
      <c r="CZ28" s="64"/>
      <c r="DA28" s="64"/>
      <c r="DB28" s="64"/>
      <c r="DC28" s="64"/>
      <c r="DD28" s="64"/>
      <c r="DE28" s="64"/>
      <c r="DF28" s="63"/>
      <c r="DG28" s="63"/>
      <c r="DH28" s="63"/>
      <c r="DI28" s="63"/>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row>
    <row r="29" spans="1:141" ht="13.35" customHeight="1" x14ac:dyDescent="0.15">
      <c r="A29" s="2">
        <f>ROW()</f>
        <v>29</v>
      </c>
      <c r="B29" s="404"/>
      <c r="C29" s="405"/>
      <c r="D29" s="390" t="s">
        <v>82</v>
      </c>
      <c r="E29" s="391"/>
      <c r="F29" s="391"/>
      <c r="G29" s="391"/>
      <c r="H29" s="391"/>
      <c r="I29" s="392" ph="1"/>
      <c r="J29" s="393"/>
      <c r="K29" s="393"/>
      <c r="L29" s="393"/>
      <c r="M29" s="393"/>
      <c r="N29" s="393"/>
      <c r="O29" s="393"/>
      <c r="P29" s="393"/>
      <c r="Q29" s="393"/>
      <c r="R29" s="393"/>
      <c r="S29" s="393"/>
      <c r="T29" s="393"/>
      <c r="U29" s="393"/>
      <c r="V29" s="393"/>
      <c r="W29" s="393"/>
      <c r="X29" s="393"/>
      <c r="Y29" s="393"/>
      <c r="Z29" s="393"/>
      <c r="AA29" s="393"/>
      <c r="AB29" s="393"/>
      <c r="AC29" s="393"/>
      <c r="AD29" s="393"/>
      <c r="AE29" s="393"/>
      <c r="AF29" s="393"/>
      <c r="AG29" s="393"/>
      <c r="AH29" s="396" ph="1"/>
      <c r="AI29" s="396"/>
      <c r="AJ29" s="397"/>
      <c r="AK29" s="412"/>
      <c r="AL29" s="413"/>
      <c r="AM29" s="413"/>
      <c r="AN29" s="413"/>
      <c r="AO29" s="413"/>
      <c r="AP29" s="413"/>
      <c r="AQ29" s="412"/>
      <c r="AR29" s="417"/>
      <c r="AS29" s="418"/>
      <c r="AT29" s="418"/>
      <c r="AU29" s="418"/>
      <c r="AV29" s="419"/>
      <c r="AW29" s="382"/>
      <c r="AX29" s="386"/>
      <c r="AY29" s="372"/>
      <c r="AZ29" s="372"/>
      <c r="BA29" s="372"/>
      <c r="BB29" s="387"/>
      <c r="BC29" s="7"/>
      <c r="BD29" s="7"/>
      <c r="BE29" s="7"/>
      <c r="BF29" s="7"/>
      <c r="BG29" s="7"/>
      <c r="BH29" s="7"/>
      <c r="BI29" s="7"/>
      <c r="BJ29" s="7"/>
      <c r="BK29" s="7"/>
      <c r="BL29" s="7"/>
      <c r="BM29" s="7"/>
      <c r="BN29" s="7"/>
      <c r="BO29" s="7"/>
      <c r="BR29" s="31"/>
      <c r="BS29" s="31"/>
      <c r="BT29" s="31"/>
      <c r="BU29" s="31"/>
      <c r="BV29" s="31"/>
      <c r="BW29" s="124"/>
      <c r="BX29" s="124"/>
      <c r="BY29" s="124"/>
      <c r="BZ29" s="124"/>
      <c r="CA29" s="124"/>
      <c r="CB29" s="124"/>
      <c r="CT29" s="64"/>
      <c r="CU29" s="64"/>
      <c r="CV29" s="64"/>
      <c r="CW29" s="64"/>
      <c r="CX29" s="64"/>
      <c r="CY29" s="64"/>
      <c r="CZ29" s="64"/>
      <c r="DA29" s="64"/>
      <c r="DB29" s="64"/>
      <c r="DC29" s="64"/>
      <c r="DD29" s="64"/>
      <c r="DE29" s="64"/>
      <c r="DF29" s="63"/>
      <c r="DG29" s="63"/>
      <c r="DH29" s="63"/>
      <c r="DI29" s="63"/>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row>
    <row r="30" spans="1:141" ht="13.35" customHeight="1" x14ac:dyDescent="0.15">
      <c r="A30" s="2">
        <f>ROW()</f>
        <v>30</v>
      </c>
      <c r="B30" s="404"/>
      <c r="C30" s="405"/>
      <c r="D30" s="390"/>
      <c r="E30" s="391"/>
      <c r="F30" s="391"/>
      <c r="G30" s="391"/>
      <c r="H30" s="391"/>
      <c r="I30" s="394"/>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8"/>
      <c r="AI30" s="398"/>
      <c r="AJ30" s="399"/>
      <c r="AK30" s="412"/>
      <c r="AL30" s="413"/>
      <c r="AM30" s="413"/>
      <c r="AN30" s="413"/>
      <c r="AO30" s="413"/>
      <c r="AP30" s="413"/>
      <c r="AQ30" s="412"/>
      <c r="AR30" s="417"/>
      <c r="AS30" s="418"/>
      <c r="AT30" s="418"/>
      <c r="AU30" s="418"/>
      <c r="AV30" s="419"/>
      <c r="AW30" s="382"/>
      <c r="AX30" s="386"/>
      <c r="AY30" s="372"/>
      <c r="AZ30" s="372"/>
      <c r="BA30" s="372"/>
      <c r="BB30" s="387"/>
      <c r="BC30" s="7"/>
      <c r="BD30" s="7"/>
      <c r="BE30" s="7"/>
      <c r="BF30" s="7"/>
      <c r="BG30" s="7"/>
      <c r="BH30" s="7"/>
      <c r="BI30" s="7"/>
      <c r="BJ30" s="7"/>
      <c r="BK30" s="7"/>
      <c r="BL30" s="7"/>
      <c r="BM30" s="7"/>
      <c r="BN30" s="7"/>
      <c r="BO30" s="7"/>
      <c r="BR30" s="31"/>
      <c r="BS30" s="31"/>
      <c r="BT30" s="31"/>
      <c r="BU30" s="31"/>
      <c r="BV30" s="31"/>
      <c r="BW30" s="124"/>
      <c r="BX30" s="124"/>
      <c r="BY30" s="124"/>
      <c r="BZ30" s="124"/>
      <c r="CA30" s="124"/>
      <c r="CB30" s="124"/>
      <c r="CT30" s="64"/>
      <c r="CU30" s="64"/>
      <c r="CV30" s="64"/>
      <c r="CW30" s="64"/>
      <c r="CX30" s="64"/>
      <c r="CY30" s="64"/>
      <c r="CZ30" s="64"/>
      <c r="DA30" s="64"/>
      <c r="DB30" s="64"/>
      <c r="DC30" s="64"/>
      <c r="DD30" s="64"/>
      <c r="DE30" s="64"/>
      <c r="DF30" s="63"/>
      <c r="DG30" s="63"/>
      <c r="DH30" s="63"/>
      <c r="DI30" s="63"/>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row>
    <row r="31" spans="1:141" ht="13.35" customHeight="1" x14ac:dyDescent="0.25">
      <c r="A31" s="2">
        <f>ROW()</f>
        <v>31</v>
      </c>
      <c r="B31" s="406"/>
      <c r="C31" s="407"/>
      <c r="D31" s="400" t="s">
        <v>39</v>
      </c>
      <c r="E31" s="401"/>
      <c r="F31" s="401"/>
      <c r="G31" s="401"/>
      <c r="H31" s="401"/>
      <c r="I31" s="131"/>
      <c r="J31" s="132"/>
      <c r="K31" s="132"/>
      <c r="L31" s="133"/>
      <c r="M31" s="133"/>
      <c r="N31" s="133"/>
      <c r="O31" s="133"/>
      <c r="P31" s="133"/>
      <c r="Q31" s="132"/>
      <c r="R31" s="132"/>
      <c r="S31" s="132"/>
      <c r="T31" s="132"/>
      <c r="U31" s="132"/>
      <c r="V31" s="132"/>
      <c r="W31" s="132"/>
      <c r="X31" s="132"/>
      <c r="Y31" s="132"/>
      <c r="Z31" s="132"/>
      <c r="AA31" s="132"/>
      <c r="AB31" s="132"/>
      <c r="AC31" s="132"/>
      <c r="AD31" s="132"/>
      <c r="AE31" s="132"/>
      <c r="AF31" s="132"/>
      <c r="AG31" s="132"/>
      <c r="AH31" s="132"/>
      <c r="AI31" s="132"/>
      <c r="AJ31" s="126"/>
      <c r="AK31" s="412"/>
      <c r="AL31" s="413"/>
      <c r="AM31" s="413"/>
      <c r="AN31" s="413"/>
      <c r="AO31" s="413"/>
      <c r="AP31" s="413"/>
      <c r="AQ31" s="412"/>
      <c r="AR31" s="420"/>
      <c r="AS31" s="421"/>
      <c r="AT31" s="421"/>
      <c r="AU31" s="421"/>
      <c r="AV31" s="422"/>
      <c r="AW31" s="383"/>
      <c r="AX31" s="388"/>
      <c r="AY31" s="313"/>
      <c r="AZ31" s="313"/>
      <c r="BA31" s="313"/>
      <c r="BB31" s="389"/>
      <c r="BC31" s="7"/>
      <c r="BD31" s="7"/>
      <c r="BE31" s="7"/>
      <c r="BF31" s="7"/>
      <c r="BG31" s="7"/>
      <c r="BH31" s="7"/>
      <c r="BI31" s="7"/>
      <c r="BJ31" s="7"/>
      <c r="BK31" s="7"/>
      <c r="BL31" s="7"/>
      <c r="BM31" s="7"/>
      <c r="BN31" s="7"/>
      <c r="BO31" s="7"/>
      <c r="BR31" s="31"/>
      <c r="BS31" s="31"/>
      <c r="BT31" s="31"/>
      <c r="BU31" s="31"/>
      <c r="BV31" s="31"/>
      <c r="BW31" s="124"/>
      <c r="BX31" s="124"/>
      <c r="BY31" s="124"/>
      <c r="BZ31" s="125"/>
      <c r="CA31" s="124"/>
      <c r="CB31" s="124"/>
      <c r="CT31" s="64"/>
      <c r="CU31" s="64"/>
      <c r="CV31" s="64"/>
      <c r="CW31" s="64"/>
      <c r="CX31" s="64"/>
      <c r="CY31" s="64"/>
      <c r="CZ31" s="64"/>
      <c r="DA31" s="64"/>
      <c r="DB31" s="64"/>
      <c r="DC31" s="64"/>
      <c r="DD31" s="64"/>
      <c r="DE31" s="64"/>
      <c r="DF31" s="63"/>
      <c r="DG31" s="63"/>
      <c r="DH31" s="63"/>
      <c r="DI31" s="63"/>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row>
    <row r="32" spans="1:141" ht="13.35" customHeight="1" x14ac:dyDescent="0.15">
      <c r="A32" s="2">
        <f>ROW()</f>
        <v>32</v>
      </c>
      <c r="B32" s="362" t="s">
        <v>25</v>
      </c>
      <c r="C32" s="363"/>
      <c r="D32" s="363"/>
      <c r="E32" s="363"/>
      <c r="F32" s="363"/>
      <c r="G32" s="363"/>
      <c r="H32" s="364"/>
      <c r="I32" s="102"/>
      <c r="J32" s="96" t="s">
        <v>27</v>
      </c>
      <c r="K32" s="96"/>
      <c r="L32" s="96"/>
      <c r="M32" s="96"/>
      <c r="N32" s="96"/>
      <c r="O32" s="96"/>
      <c r="P32" s="96"/>
      <c r="Q32" s="96"/>
      <c r="R32" s="96"/>
      <c r="S32" s="96"/>
      <c r="T32" s="96"/>
      <c r="U32" s="96"/>
      <c r="V32" s="96"/>
      <c r="W32" s="96"/>
      <c r="X32" s="96"/>
      <c r="Y32" s="96"/>
      <c r="Z32" s="96"/>
      <c r="AA32" s="96"/>
      <c r="AB32" s="96"/>
      <c r="AC32" s="96"/>
      <c r="AD32" s="96"/>
      <c r="AE32" s="96"/>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96"/>
      <c r="BB32" s="97"/>
      <c r="BC32" s="7"/>
      <c r="BD32" s="7"/>
      <c r="BE32" s="7"/>
      <c r="BF32" s="7"/>
      <c r="BG32" s="7"/>
      <c r="BH32" s="7"/>
      <c r="BI32" s="7"/>
      <c r="BJ32" s="7"/>
      <c r="BK32" s="7"/>
      <c r="BL32" s="7"/>
      <c r="BM32" s="7"/>
      <c r="BN32" s="7"/>
      <c r="BO32" s="7"/>
      <c r="BR32" s="31"/>
      <c r="BS32" s="31"/>
      <c r="BT32" s="31"/>
      <c r="BU32" s="31"/>
      <c r="BV32" s="31"/>
      <c r="BW32" s="124"/>
      <c r="BX32" s="124"/>
      <c r="BY32" s="124"/>
      <c r="BZ32" s="124"/>
      <c r="CA32" s="124"/>
      <c r="CB32" s="124"/>
      <c r="CT32" s="64"/>
      <c r="CU32" s="64"/>
      <c r="CV32" s="64"/>
      <c r="CW32" s="64"/>
      <c r="CX32" s="64"/>
      <c r="CY32" s="64"/>
      <c r="CZ32" s="64"/>
      <c r="DA32" s="64"/>
      <c r="DB32" s="64"/>
      <c r="DC32" s="64"/>
      <c r="DD32" s="64"/>
      <c r="DE32" s="64"/>
      <c r="DF32" s="63"/>
      <c r="DG32" s="63"/>
      <c r="DH32" s="63"/>
      <c r="DI32" s="63"/>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row>
    <row r="33" spans="1:141" ht="13.35" customHeight="1" x14ac:dyDescent="0.15">
      <c r="A33" s="2">
        <f>ROW()</f>
        <v>33</v>
      </c>
      <c r="B33" s="365"/>
      <c r="C33" s="366"/>
      <c r="D33" s="366"/>
      <c r="E33" s="366"/>
      <c r="F33" s="366"/>
      <c r="G33" s="366"/>
      <c r="H33" s="367"/>
      <c r="I33" s="103"/>
      <c r="J33" s="87"/>
      <c r="K33" s="87"/>
      <c r="L33" s="87"/>
      <c r="M33" s="87"/>
      <c r="N33" s="87"/>
      <c r="O33" s="87"/>
      <c r="P33" s="87"/>
      <c r="Q33" s="87"/>
      <c r="R33" s="87"/>
      <c r="S33" s="87"/>
      <c r="T33" s="87"/>
      <c r="U33" s="87"/>
      <c r="V33" s="87"/>
      <c r="W33" s="87"/>
      <c r="X33" s="87"/>
      <c r="Y33" s="87"/>
      <c r="Z33" s="87"/>
      <c r="AA33" s="104"/>
      <c r="AB33" s="104"/>
      <c r="AC33" s="104"/>
      <c r="AD33" s="104" t="s">
        <v>11</v>
      </c>
      <c r="AE33" s="104"/>
      <c r="AF33" s="135"/>
      <c r="AG33" s="135"/>
      <c r="AH33" s="126"/>
      <c r="AI33" s="135"/>
      <c r="AJ33" s="126"/>
      <c r="AK33" s="126"/>
      <c r="AL33" s="126"/>
      <c r="AM33" s="126"/>
      <c r="AN33" s="126"/>
      <c r="AO33" s="126"/>
      <c r="AP33" s="126"/>
      <c r="AQ33" s="126"/>
      <c r="AR33" s="126"/>
      <c r="AS33" s="126"/>
      <c r="AT33" s="126"/>
      <c r="AU33" s="126"/>
      <c r="AV33" s="126"/>
      <c r="AW33" s="126"/>
      <c r="AX33" s="126"/>
      <c r="AY33" s="126"/>
      <c r="AZ33" s="136"/>
      <c r="BA33" s="48"/>
      <c r="BB33" s="105"/>
      <c r="BC33" s="7"/>
      <c r="BD33" s="7"/>
      <c r="BE33" s="7"/>
      <c r="BF33" s="7"/>
      <c r="BG33" s="7"/>
      <c r="BH33" s="7"/>
      <c r="BI33" s="7"/>
      <c r="BJ33" s="7"/>
      <c r="BK33" s="7"/>
      <c r="BL33" s="7"/>
      <c r="BM33" s="7"/>
      <c r="BN33" s="7"/>
      <c r="BO33" s="7"/>
      <c r="BR33" s="31"/>
      <c r="BS33" s="31"/>
      <c r="BT33" s="31"/>
      <c r="BU33" s="31"/>
      <c r="BV33" s="31"/>
      <c r="BW33" s="124"/>
      <c r="BX33" s="124"/>
      <c r="BY33" s="124"/>
      <c r="BZ33" s="124"/>
      <c r="CA33" s="124"/>
      <c r="CB33" s="124"/>
      <c r="CT33" s="64"/>
      <c r="CU33" s="64"/>
      <c r="CV33" s="64"/>
      <c r="CW33" s="64"/>
      <c r="CX33" s="64"/>
      <c r="CY33" s="64"/>
      <c r="CZ33" s="64"/>
      <c r="DA33" s="64"/>
      <c r="DB33" s="64"/>
      <c r="DC33" s="64"/>
      <c r="DD33" s="64"/>
      <c r="DE33" s="64"/>
      <c r="DF33" s="63"/>
      <c r="DG33" s="63"/>
      <c r="DH33" s="63"/>
      <c r="DI33" s="63"/>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row>
    <row r="34" spans="1:141" ht="13.35" customHeight="1" x14ac:dyDescent="0.15">
      <c r="A34" s="2">
        <f>ROW()</f>
        <v>34</v>
      </c>
      <c r="B34" s="365"/>
      <c r="C34" s="366"/>
      <c r="D34" s="366"/>
      <c r="E34" s="366"/>
      <c r="F34" s="366"/>
      <c r="G34" s="366"/>
      <c r="H34" s="367"/>
      <c r="I34" s="371" t="s">
        <v>224</v>
      </c>
      <c r="J34" s="371"/>
      <c r="K34" s="371"/>
      <c r="L34" s="371"/>
      <c r="M34" s="371"/>
      <c r="N34" s="371"/>
      <c r="O34" s="371"/>
      <c r="P34" s="371"/>
      <c r="Q34" s="371"/>
      <c r="R34" s="371"/>
      <c r="S34" s="371"/>
      <c r="T34" s="371"/>
      <c r="U34" s="371"/>
      <c r="V34" s="371"/>
      <c r="W34" s="87"/>
      <c r="X34" s="104" t="s">
        <v>12</v>
      </c>
      <c r="Y34" s="87"/>
      <c r="Z34" s="87"/>
      <c r="AA34" s="87"/>
      <c r="AB34" s="104"/>
      <c r="AC34" s="104"/>
      <c r="AD34" s="104"/>
      <c r="AE34" s="104"/>
      <c r="AF34" s="135"/>
      <c r="AG34" s="135"/>
      <c r="AH34" s="126"/>
      <c r="AI34" s="135"/>
      <c r="AJ34" s="126"/>
      <c r="AK34" s="126"/>
      <c r="AL34" s="126"/>
      <c r="AM34" s="126"/>
      <c r="AN34" s="126"/>
      <c r="AO34" s="126"/>
      <c r="AP34" s="126"/>
      <c r="AQ34" s="126"/>
      <c r="AR34" s="126"/>
      <c r="AS34" s="126"/>
      <c r="AT34" s="126"/>
      <c r="AU34" s="126"/>
      <c r="AV34" s="126"/>
      <c r="AW34" s="126"/>
      <c r="AX34" s="126"/>
      <c r="AY34" s="126"/>
      <c r="AZ34" s="126"/>
      <c r="BA34" s="48"/>
      <c r="BB34" s="89"/>
      <c r="BC34" s="7"/>
      <c r="BD34" s="7"/>
      <c r="BE34" s="7"/>
      <c r="BF34" s="7"/>
      <c r="BG34" s="7"/>
      <c r="BH34" s="7"/>
      <c r="BI34" s="7"/>
      <c r="BJ34" s="7"/>
      <c r="BK34" s="7"/>
      <c r="BL34" s="7"/>
      <c r="BM34" s="7"/>
      <c r="BN34" s="7"/>
      <c r="BO34" s="7"/>
      <c r="BR34" s="31"/>
      <c r="BS34" s="31"/>
      <c r="BT34" s="31"/>
      <c r="BU34" s="31"/>
      <c r="BV34" s="31"/>
      <c r="BW34" s="31"/>
      <c r="BX34" s="31"/>
      <c r="BY34" s="31"/>
      <c r="BZ34" s="31"/>
      <c r="CA34" s="31"/>
      <c r="CB34" s="31"/>
      <c r="CT34" s="64"/>
      <c r="CU34" s="64"/>
      <c r="CV34" s="64"/>
      <c r="CW34" s="64"/>
      <c r="CX34" s="64"/>
      <c r="CY34" s="64"/>
      <c r="CZ34" s="64"/>
      <c r="DA34" s="64"/>
      <c r="DB34" s="64"/>
      <c r="DC34" s="64"/>
      <c r="DD34" s="64"/>
      <c r="DE34" s="64"/>
      <c r="DF34" s="63"/>
      <c r="DG34" s="63"/>
      <c r="DH34" s="63"/>
      <c r="DI34" s="63"/>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row>
    <row r="35" spans="1:141" ht="13.35" customHeight="1" x14ac:dyDescent="0.15">
      <c r="A35" s="2">
        <f>ROW()</f>
        <v>35</v>
      </c>
      <c r="B35" s="365"/>
      <c r="C35" s="366"/>
      <c r="D35" s="366"/>
      <c r="E35" s="366"/>
      <c r="F35" s="366"/>
      <c r="G35" s="366"/>
      <c r="H35" s="367"/>
      <c r="I35" s="103"/>
      <c r="J35" s="87"/>
      <c r="K35" s="87"/>
      <c r="L35" s="87"/>
      <c r="M35" s="87"/>
      <c r="N35" s="87"/>
      <c r="O35" s="87"/>
      <c r="P35" s="87"/>
      <c r="Q35" s="87"/>
      <c r="R35" s="87"/>
      <c r="S35" s="87"/>
      <c r="T35" s="87"/>
      <c r="U35" s="87"/>
      <c r="V35" s="87"/>
      <c r="W35" s="87"/>
      <c r="X35" s="87"/>
      <c r="Y35" s="87"/>
      <c r="Z35" s="87"/>
      <c r="AA35" s="104"/>
      <c r="AB35" s="104"/>
      <c r="AC35" s="104"/>
      <c r="AD35" s="104" t="s">
        <v>13</v>
      </c>
      <c r="AE35" s="104"/>
      <c r="AF35" s="135"/>
      <c r="AG35" s="135"/>
      <c r="AH35" s="126"/>
      <c r="AI35" s="135"/>
      <c r="AJ35" s="126"/>
      <c r="AK35" s="126"/>
      <c r="AL35" s="126"/>
      <c r="AM35" s="126"/>
      <c r="AN35" s="126"/>
      <c r="AO35" s="126"/>
      <c r="AP35" s="126"/>
      <c r="AQ35" s="126"/>
      <c r="AR35" s="126"/>
      <c r="AS35" s="126"/>
      <c r="AT35" s="126"/>
      <c r="AU35" s="126"/>
      <c r="AV35" s="126"/>
      <c r="AW35" s="126"/>
      <c r="AX35" s="126"/>
      <c r="AY35" s="372"/>
      <c r="AZ35" s="372"/>
      <c r="BA35" s="87"/>
      <c r="BB35" s="89"/>
      <c r="BC35" s="7"/>
      <c r="BD35" s="7"/>
      <c r="BE35" s="7"/>
      <c r="BF35" s="7"/>
      <c r="BG35" s="7"/>
      <c r="BH35" s="7"/>
      <c r="BI35" s="7"/>
      <c r="BJ35" s="7"/>
      <c r="BK35" s="7"/>
      <c r="BL35" s="7"/>
      <c r="BM35" s="7"/>
      <c r="BN35" s="7"/>
      <c r="BO35" s="7"/>
      <c r="BR35" s="31"/>
      <c r="BS35" s="31"/>
      <c r="BT35" s="31"/>
      <c r="BU35" s="31"/>
      <c r="BV35" s="31"/>
      <c r="BW35" s="31"/>
      <c r="BX35" s="31"/>
      <c r="BY35" s="31"/>
      <c r="BZ35" s="31"/>
      <c r="CA35" s="31"/>
      <c r="CB35" s="31"/>
    </row>
    <row r="36" spans="1:141" ht="13.35" customHeight="1" x14ac:dyDescent="0.15">
      <c r="A36" s="2">
        <f>ROW()</f>
        <v>36</v>
      </c>
      <c r="B36" s="368"/>
      <c r="C36" s="369"/>
      <c r="D36" s="369"/>
      <c r="E36" s="369"/>
      <c r="F36" s="369"/>
      <c r="G36" s="369"/>
      <c r="H36" s="370"/>
      <c r="I36" s="106"/>
      <c r="J36" s="98"/>
      <c r="K36" s="98"/>
      <c r="L36" s="98"/>
      <c r="M36" s="98"/>
      <c r="N36" s="98"/>
      <c r="O36" s="98"/>
      <c r="P36" s="98"/>
      <c r="Q36" s="98"/>
      <c r="R36" s="98"/>
      <c r="S36" s="98"/>
      <c r="T36" s="98"/>
      <c r="U36" s="98"/>
      <c r="V36" s="98"/>
      <c r="W36" s="98"/>
      <c r="X36" s="98"/>
      <c r="Y36" s="98"/>
      <c r="Z36" s="98"/>
      <c r="AA36" s="107"/>
      <c r="AB36" s="107"/>
      <c r="AC36" s="107"/>
      <c r="AD36" s="107"/>
      <c r="AE36" s="107"/>
      <c r="AF36" s="137"/>
      <c r="AG36" s="138"/>
      <c r="AH36" s="138"/>
      <c r="AI36" s="137"/>
      <c r="AJ36" s="138"/>
      <c r="AK36" s="138"/>
      <c r="AL36" s="138"/>
      <c r="AM36" s="138"/>
      <c r="AN36" s="138"/>
      <c r="AO36" s="138"/>
      <c r="AP36" s="138"/>
      <c r="AQ36" s="138"/>
      <c r="AR36" s="138"/>
      <c r="AS36" s="138"/>
      <c r="AT36" s="138"/>
      <c r="AU36" s="138"/>
      <c r="AV36" s="138"/>
      <c r="AW36" s="138"/>
      <c r="AX36" s="138"/>
      <c r="AY36" s="313"/>
      <c r="AZ36" s="313"/>
      <c r="BA36" s="98"/>
      <c r="BB36" s="99"/>
      <c r="BC36" s="7"/>
      <c r="BD36" s="7"/>
      <c r="BE36" s="7"/>
      <c r="BF36" s="7"/>
      <c r="BG36" s="7"/>
      <c r="BH36" s="7"/>
      <c r="BI36" s="7"/>
      <c r="BJ36" s="7"/>
      <c r="BK36" s="7"/>
      <c r="BL36" s="7"/>
      <c r="BM36" s="7"/>
      <c r="BN36" s="7"/>
      <c r="BO36" s="7"/>
      <c r="BR36" s="31"/>
      <c r="BS36" s="31"/>
      <c r="BT36" s="31"/>
      <c r="BU36" s="31"/>
      <c r="BV36" s="31"/>
      <c r="BW36" s="31"/>
      <c r="BX36" s="31"/>
      <c r="BY36" s="31"/>
      <c r="BZ36" s="31"/>
      <c r="CA36" s="31"/>
      <c r="CB36" s="31"/>
      <c r="CJ36" s="7"/>
      <c r="CK36" s="7"/>
      <c r="CL36" s="7"/>
      <c r="CM36" s="7"/>
      <c r="CN36" s="7"/>
      <c r="CO36" s="7"/>
      <c r="CP36" s="7"/>
      <c r="CQ36" s="7"/>
      <c r="CR36" s="7"/>
      <c r="CS36" s="7"/>
      <c r="CT36" s="7"/>
    </row>
    <row r="37" spans="1:141" ht="13.35" customHeight="1" x14ac:dyDescent="0.15">
      <c r="A37" s="2">
        <f>ROW()</f>
        <v>37</v>
      </c>
      <c r="B37" s="362" t="s">
        <v>24</v>
      </c>
      <c r="C37" s="363"/>
      <c r="D37" s="363"/>
      <c r="E37" s="363"/>
      <c r="F37" s="363"/>
      <c r="G37" s="363"/>
      <c r="H37" s="364"/>
      <c r="I37" s="87"/>
      <c r="J37" s="96" t="s">
        <v>27</v>
      </c>
      <c r="K37" s="87"/>
      <c r="L37" s="87"/>
      <c r="M37" s="87"/>
      <c r="N37" s="87"/>
      <c r="O37" s="87"/>
      <c r="P37" s="87"/>
      <c r="Q37" s="87"/>
      <c r="R37" s="87"/>
      <c r="S37" s="87"/>
      <c r="T37" s="87"/>
      <c r="U37" s="87"/>
      <c r="V37" s="87"/>
      <c r="W37" s="87"/>
      <c r="X37" s="87"/>
      <c r="Y37" s="87"/>
      <c r="Z37" s="87"/>
      <c r="AA37" s="104"/>
      <c r="AB37" s="104"/>
      <c r="AC37" s="104"/>
      <c r="AD37" s="96"/>
      <c r="AE37" s="96"/>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96"/>
      <c r="BB37" s="97"/>
      <c r="BC37" s="7"/>
      <c r="BD37" s="7"/>
      <c r="BE37" s="7"/>
      <c r="BF37" s="7"/>
      <c r="BG37" s="7"/>
      <c r="BH37" s="7"/>
      <c r="BI37" s="7"/>
      <c r="BJ37" s="7"/>
      <c r="BK37" s="7"/>
      <c r="BL37" s="7"/>
      <c r="BM37" s="7"/>
      <c r="BN37" s="7"/>
      <c r="BO37" s="7"/>
      <c r="BR37" s="31"/>
      <c r="BS37" s="31"/>
      <c r="BT37" s="31"/>
      <c r="BU37" s="31"/>
      <c r="BV37" s="31"/>
      <c r="BW37" s="31"/>
      <c r="BX37" s="31"/>
      <c r="BY37" s="31"/>
      <c r="BZ37" s="31"/>
      <c r="CA37" s="31"/>
      <c r="CB37" s="31"/>
      <c r="CJ37" s="7"/>
      <c r="CK37" s="7"/>
      <c r="CL37" s="7"/>
      <c r="CM37" s="7"/>
      <c r="CN37" s="7"/>
      <c r="CO37" s="7"/>
      <c r="CP37" s="7"/>
      <c r="CQ37" s="7"/>
      <c r="CR37" s="7"/>
      <c r="CS37" s="7"/>
      <c r="CT37" s="7"/>
    </row>
    <row r="38" spans="1:141" ht="13.35" customHeight="1" x14ac:dyDescent="0.15">
      <c r="A38" s="2">
        <f>ROW()</f>
        <v>38</v>
      </c>
      <c r="B38" s="365"/>
      <c r="C38" s="366"/>
      <c r="D38" s="366"/>
      <c r="E38" s="366"/>
      <c r="F38" s="366"/>
      <c r="G38" s="366"/>
      <c r="H38" s="367"/>
      <c r="I38" s="87"/>
      <c r="J38" s="87"/>
      <c r="K38" s="87"/>
      <c r="L38" s="87"/>
      <c r="M38" s="87"/>
      <c r="N38" s="87"/>
      <c r="O38" s="87"/>
      <c r="P38" s="87"/>
      <c r="Q38" s="87"/>
      <c r="R38" s="87"/>
      <c r="S38" s="87"/>
      <c r="T38" s="87"/>
      <c r="U38" s="87"/>
      <c r="V38" s="87"/>
      <c r="W38" s="87"/>
      <c r="X38" s="87"/>
      <c r="Y38" s="87"/>
      <c r="Z38" s="87"/>
      <c r="AA38" s="104"/>
      <c r="AB38" s="104"/>
      <c r="AC38" s="104"/>
      <c r="AD38" s="104" t="s">
        <v>11</v>
      </c>
      <c r="AE38" s="104"/>
      <c r="AF38" s="135"/>
      <c r="AG38" s="135"/>
      <c r="AH38" s="135"/>
      <c r="AI38" s="135"/>
      <c r="AJ38" s="126"/>
      <c r="AK38" s="126"/>
      <c r="AL38" s="126"/>
      <c r="AM38" s="126"/>
      <c r="AN38" s="126"/>
      <c r="AO38" s="126"/>
      <c r="AP38" s="126"/>
      <c r="AQ38" s="126"/>
      <c r="AR38" s="126"/>
      <c r="AS38" s="126"/>
      <c r="AT38" s="126"/>
      <c r="AU38" s="126"/>
      <c r="AV38" s="126"/>
      <c r="AW38" s="126"/>
      <c r="AX38" s="126"/>
      <c r="AY38" s="126"/>
      <c r="AZ38" s="126"/>
      <c r="BA38" s="87"/>
      <c r="BB38" s="89"/>
      <c r="BC38" s="7"/>
      <c r="BD38" s="7"/>
      <c r="BE38" s="7"/>
      <c r="BF38" s="7"/>
      <c r="BG38" s="7"/>
      <c r="BH38" s="7"/>
      <c r="BI38" s="7"/>
      <c r="BJ38" s="7"/>
      <c r="BK38" s="7"/>
      <c r="BL38" s="7"/>
      <c r="BM38" s="7"/>
      <c r="BN38" s="7"/>
      <c r="BO38" s="7"/>
      <c r="CJ38" s="7"/>
      <c r="CK38" s="7"/>
      <c r="CL38" s="7"/>
      <c r="CM38" s="7"/>
      <c r="CN38" s="7"/>
      <c r="CO38" s="7"/>
      <c r="CP38" s="7"/>
      <c r="CQ38" s="7"/>
      <c r="CR38" s="7"/>
      <c r="CS38" s="7"/>
      <c r="CT38" s="7"/>
    </row>
    <row r="39" spans="1:141" ht="13.35" customHeight="1" x14ac:dyDescent="0.15">
      <c r="A39" s="2">
        <f>ROW()</f>
        <v>39</v>
      </c>
      <c r="B39" s="365"/>
      <c r="C39" s="366"/>
      <c r="D39" s="366"/>
      <c r="E39" s="366"/>
      <c r="F39" s="366"/>
      <c r="G39" s="366"/>
      <c r="H39" s="367"/>
      <c r="I39" s="371" t="s">
        <v>224</v>
      </c>
      <c r="J39" s="371"/>
      <c r="K39" s="371"/>
      <c r="L39" s="371"/>
      <c r="M39" s="371"/>
      <c r="N39" s="371"/>
      <c r="O39" s="371"/>
      <c r="P39" s="371"/>
      <c r="Q39" s="371"/>
      <c r="R39" s="371"/>
      <c r="S39" s="371"/>
      <c r="T39" s="371"/>
      <c r="U39" s="371"/>
      <c r="V39" s="371"/>
      <c r="W39" s="87"/>
      <c r="X39" s="104" t="s">
        <v>14</v>
      </c>
      <c r="Y39" s="87"/>
      <c r="Z39" s="87"/>
      <c r="AA39" s="87"/>
      <c r="AB39" s="104"/>
      <c r="AC39" s="104"/>
      <c r="AD39" s="104"/>
      <c r="AE39" s="104"/>
      <c r="AF39" s="135"/>
      <c r="AG39" s="135"/>
      <c r="AH39" s="135"/>
      <c r="AI39" s="135"/>
      <c r="AJ39" s="126"/>
      <c r="AK39" s="126"/>
      <c r="AL39" s="126"/>
      <c r="AM39" s="126"/>
      <c r="AN39" s="126"/>
      <c r="AO39" s="126"/>
      <c r="AP39" s="126"/>
      <c r="AQ39" s="126"/>
      <c r="AR39" s="126"/>
      <c r="AS39" s="126"/>
      <c r="AT39" s="126"/>
      <c r="AU39" s="126"/>
      <c r="AV39" s="126"/>
      <c r="AW39" s="126"/>
      <c r="AX39" s="126"/>
      <c r="AY39" s="126"/>
      <c r="AZ39" s="126"/>
      <c r="BA39" s="48"/>
      <c r="BB39" s="89"/>
      <c r="BC39" s="7"/>
      <c r="BD39" s="7"/>
      <c r="BE39" s="7"/>
      <c r="BF39" s="7"/>
      <c r="BG39" s="7"/>
      <c r="BH39" s="7"/>
      <c r="BI39" s="7"/>
      <c r="BJ39" s="7"/>
      <c r="BK39" s="7"/>
      <c r="BL39" s="7"/>
      <c r="BM39" s="7"/>
      <c r="BN39" s="7"/>
      <c r="BO39" s="7"/>
      <c r="CJ39" s="7"/>
      <c r="CK39" s="7"/>
      <c r="CL39" s="7"/>
      <c r="CM39" s="7"/>
      <c r="CN39" s="36"/>
      <c r="CO39" s="36"/>
      <c r="CP39" s="36"/>
      <c r="CQ39" s="36"/>
      <c r="CR39" s="36"/>
      <c r="CS39" s="7"/>
      <c r="CT39" s="7"/>
    </row>
    <row r="40" spans="1:141" ht="13.35" customHeight="1" x14ac:dyDescent="0.15">
      <c r="A40" s="2">
        <f>ROW()</f>
        <v>40</v>
      </c>
      <c r="B40" s="365"/>
      <c r="C40" s="366"/>
      <c r="D40" s="366"/>
      <c r="E40" s="366"/>
      <c r="F40" s="366"/>
      <c r="G40" s="366"/>
      <c r="H40" s="367"/>
      <c r="I40" s="103"/>
      <c r="J40" s="87"/>
      <c r="K40" s="87"/>
      <c r="L40" s="87"/>
      <c r="M40" s="87"/>
      <c r="N40" s="87"/>
      <c r="O40" s="87"/>
      <c r="P40" s="87"/>
      <c r="Q40" s="87"/>
      <c r="R40" s="87"/>
      <c r="S40" s="87"/>
      <c r="T40" s="87"/>
      <c r="U40" s="87"/>
      <c r="V40" s="87"/>
      <c r="W40" s="87"/>
      <c r="X40" s="87"/>
      <c r="Y40" s="87"/>
      <c r="Z40" s="87"/>
      <c r="AA40" s="104"/>
      <c r="AB40" s="104"/>
      <c r="AC40" s="104"/>
      <c r="AD40" s="104" t="s">
        <v>13</v>
      </c>
      <c r="AE40" s="104"/>
      <c r="AF40" s="135"/>
      <c r="AG40" s="135"/>
      <c r="AH40" s="135"/>
      <c r="AI40" s="135"/>
      <c r="AJ40" s="126"/>
      <c r="AK40" s="126"/>
      <c r="AL40" s="126"/>
      <c r="AM40" s="126"/>
      <c r="AN40" s="126"/>
      <c r="AO40" s="126"/>
      <c r="AP40" s="126"/>
      <c r="AQ40" s="126"/>
      <c r="AR40" s="126"/>
      <c r="AS40" s="126"/>
      <c r="AT40" s="126"/>
      <c r="AU40" s="126"/>
      <c r="AV40" s="126"/>
      <c r="AW40" s="126"/>
      <c r="AX40" s="126"/>
      <c r="AY40" s="372"/>
      <c r="AZ40" s="372"/>
      <c r="BA40" s="87"/>
      <c r="BB40" s="89"/>
      <c r="BC40" s="7"/>
      <c r="BD40" s="7"/>
      <c r="BE40" s="7"/>
      <c r="BF40" s="7"/>
      <c r="BG40" s="7"/>
      <c r="BH40" s="7"/>
      <c r="BI40" s="7"/>
      <c r="BJ40" s="7"/>
      <c r="BK40" s="7"/>
      <c r="BL40" s="7"/>
      <c r="BM40" s="7"/>
      <c r="BN40" s="7"/>
      <c r="BO40" s="7"/>
      <c r="CJ40" s="7"/>
      <c r="CK40" s="7"/>
      <c r="CL40" s="7"/>
      <c r="CM40" s="7"/>
      <c r="CN40" s="7"/>
      <c r="CO40" s="7"/>
      <c r="CP40" s="7"/>
      <c r="CQ40" s="7"/>
      <c r="CR40" s="7"/>
      <c r="CS40" s="7"/>
      <c r="CT40" s="7"/>
    </row>
    <row r="41" spans="1:141" ht="13.35" customHeight="1" x14ac:dyDescent="0.15">
      <c r="A41" s="2">
        <f>ROW()</f>
        <v>41</v>
      </c>
      <c r="B41" s="365"/>
      <c r="C41" s="366"/>
      <c r="D41" s="366"/>
      <c r="E41" s="366"/>
      <c r="F41" s="366"/>
      <c r="G41" s="366"/>
      <c r="H41" s="367"/>
      <c r="I41" s="108"/>
      <c r="J41" s="109"/>
      <c r="K41" s="109"/>
      <c r="L41" s="109"/>
      <c r="M41" s="109"/>
      <c r="N41" s="109"/>
      <c r="O41" s="109"/>
      <c r="P41" s="109"/>
      <c r="Q41" s="109"/>
      <c r="R41" s="109"/>
      <c r="S41" s="109"/>
      <c r="T41" s="109"/>
      <c r="U41" s="109"/>
      <c r="V41" s="109"/>
      <c r="W41" s="109"/>
      <c r="X41" s="109"/>
      <c r="Y41" s="109"/>
      <c r="Z41" s="109"/>
      <c r="AA41" s="109"/>
      <c r="AB41" s="109"/>
      <c r="AC41" s="109"/>
      <c r="AD41" s="110"/>
      <c r="AE41" s="110"/>
      <c r="AF41" s="139"/>
      <c r="AG41" s="140"/>
      <c r="AH41" s="140"/>
      <c r="AI41" s="139"/>
      <c r="AJ41" s="140"/>
      <c r="AK41" s="140"/>
      <c r="AL41" s="140"/>
      <c r="AM41" s="140"/>
      <c r="AN41" s="140"/>
      <c r="AO41" s="140"/>
      <c r="AP41" s="140"/>
      <c r="AQ41" s="140"/>
      <c r="AR41" s="140"/>
      <c r="AS41" s="140"/>
      <c r="AT41" s="140"/>
      <c r="AU41" s="140"/>
      <c r="AV41" s="140"/>
      <c r="AW41" s="140"/>
      <c r="AX41" s="140"/>
      <c r="AY41" s="373"/>
      <c r="AZ41" s="373"/>
      <c r="BA41" s="109"/>
      <c r="BB41" s="111"/>
      <c r="BC41" s="7"/>
      <c r="BD41" s="7"/>
      <c r="BE41" s="7"/>
      <c r="BF41" s="7"/>
      <c r="BG41" s="7"/>
      <c r="BH41" s="7"/>
      <c r="BI41" s="7"/>
      <c r="BJ41" s="7"/>
      <c r="BK41" s="7"/>
      <c r="BL41" s="7"/>
      <c r="BM41" s="7"/>
      <c r="BN41" s="7"/>
      <c r="BO41" s="7"/>
    </row>
    <row r="42" spans="1:141" ht="13.35" customHeight="1" x14ac:dyDescent="0.15">
      <c r="A42" s="2">
        <f>ROW()</f>
        <v>42</v>
      </c>
      <c r="B42" s="365"/>
      <c r="C42" s="366"/>
      <c r="D42" s="366"/>
      <c r="E42" s="366"/>
      <c r="F42" s="366"/>
      <c r="G42" s="366"/>
      <c r="H42" s="367"/>
      <c r="I42" s="374" t="s">
        <v>20</v>
      </c>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87"/>
      <c r="AH42" s="296" t="s">
        <v>21</v>
      </c>
      <c r="AI42" s="296"/>
      <c r="AJ42" s="296"/>
      <c r="AK42" s="296"/>
      <c r="AL42" s="296"/>
      <c r="AM42" s="296"/>
      <c r="AN42" s="296"/>
      <c r="AO42" s="296"/>
      <c r="AP42" s="296"/>
      <c r="AQ42" s="296"/>
      <c r="AR42" s="296"/>
      <c r="AS42" s="296"/>
      <c r="AT42" s="296"/>
      <c r="AU42" s="296"/>
      <c r="AV42" s="296"/>
      <c r="AW42" s="296"/>
      <c r="AX42" s="296"/>
      <c r="AY42" s="296"/>
      <c r="AZ42" s="296"/>
      <c r="BA42" s="296"/>
      <c r="BB42" s="379"/>
      <c r="BC42" s="7"/>
      <c r="BD42" s="7"/>
      <c r="BE42" s="7"/>
      <c r="BF42" s="7"/>
      <c r="BG42" s="7"/>
      <c r="BH42" s="7"/>
      <c r="BI42" s="7"/>
      <c r="BJ42" s="7"/>
      <c r="BK42" s="7"/>
      <c r="BL42" s="7"/>
      <c r="BM42" s="7"/>
      <c r="BN42" s="7"/>
      <c r="BO42" s="7"/>
    </row>
    <row r="43" spans="1:141" ht="13.35" customHeight="1" x14ac:dyDescent="0.15">
      <c r="A43" s="2">
        <f>ROW()</f>
        <v>43</v>
      </c>
      <c r="B43" s="365"/>
      <c r="C43" s="366"/>
      <c r="D43" s="366"/>
      <c r="E43" s="366"/>
      <c r="F43" s="366"/>
      <c r="G43" s="366"/>
      <c r="H43" s="367"/>
      <c r="I43" s="37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87"/>
      <c r="AH43" s="296"/>
      <c r="AI43" s="296"/>
      <c r="AJ43" s="296"/>
      <c r="AK43" s="296"/>
      <c r="AL43" s="296"/>
      <c r="AM43" s="296"/>
      <c r="AN43" s="296"/>
      <c r="AO43" s="296"/>
      <c r="AP43" s="296"/>
      <c r="AQ43" s="296"/>
      <c r="AR43" s="296"/>
      <c r="AS43" s="296"/>
      <c r="AT43" s="296"/>
      <c r="AU43" s="296"/>
      <c r="AV43" s="296"/>
      <c r="AW43" s="296"/>
      <c r="AX43" s="296"/>
      <c r="AY43" s="296"/>
      <c r="AZ43" s="296"/>
      <c r="BA43" s="296"/>
      <c r="BB43" s="379"/>
      <c r="BC43" s="7"/>
      <c r="BD43" s="7"/>
      <c r="BE43" s="7"/>
      <c r="BF43" s="7"/>
      <c r="BG43" s="7"/>
      <c r="BH43" s="7"/>
      <c r="BI43" s="7"/>
      <c r="BJ43" s="7"/>
      <c r="BK43" s="7"/>
      <c r="BL43" s="7"/>
      <c r="BM43" s="7"/>
      <c r="BN43" s="7"/>
      <c r="BO43" s="7"/>
    </row>
    <row r="44" spans="1:141" ht="13.35" customHeight="1" x14ac:dyDescent="0.15">
      <c r="A44" s="2">
        <f>ROW()</f>
        <v>44</v>
      </c>
      <c r="B44" s="368"/>
      <c r="C44" s="369"/>
      <c r="D44" s="369"/>
      <c r="E44" s="369"/>
      <c r="F44" s="369"/>
      <c r="G44" s="369"/>
      <c r="H44" s="370"/>
      <c r="I44" s="377"/>
      <c r="J44" s="378"/>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87"/>
      <c r="AH44" s="378"/>
      <c r="AI44" s="378"/>
      <c r="AJ44" s="378"/>
      <c r="AK44" s="378"/>
      <c r="AL44" s="378"/>
      <c r="AM44" s="378"/>
      <c r="AN44" s="378"/>
      <c r="AO44" s="378"/>
      <c r="AP44" s="378"/>
      <c r="AQ44" s="378"/>
      <c r="AR44" s="378"/>
      <c r="AS44" s="378"/>
      <c r="AT44" s="378"/>
      <c r="AU44" s="378"/>
      <c r="AV44" s="378"/>
      <c r="AW44" s="378"/>
      <c r="AX44" s="378"/>
      <c r="AY44" s="378"/>
      <c r="AZ44" s="378"/>
      <c r="BA44" s="378"/>
      <c r="BB44" s="380"/>
      <c r="BC44" s="7"/>
      <c r="BD44" s="7"/>
      <c r="BE44" s="7"/>
      <c r="BF44" s="7"/>
      <c r="BG44" s="7"/>
      <c r="BH44" s="7"/>
      <c r="BI44" s="7"/>
      <c r="BJ44" s="7"/>
      <c r="BK44" s="7"/>
      <c r="BL44" s="7"/>
      <c r="BM44" s="7"/>
      <c r="BN44" s="7"/>
      <c r="BO44" s="7"/>
    </row>
    <row r="45" spans="1:141" ht="13.35" customHeight="1" x14ac:dyDescent="0.15">
      <c r="A45" s="2">
        <f>ROW()</f>
        <v>45</v>
      </c>
      <c r="B45" s="362" t="s">
        <v>23</v>
      </c>
      <c r="C45" s="435"/>
      <c r="D45" s="435"/>
      <c r="E45" s="435"/>
      <c r="F45" s="435"/>
      <c r="G45" s="435"/>
      <c r="H45" s="436"/>
      <c r="I45" s="440" t="s">
        <v>46</v>
      </c>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1"/>
      <c r="AI45" s="441"/>
      <c r="AJ45" s="441"/>
      <c r="AK45" s="441"/>
      <c r="AL45" s="441"/>
      <c r="AM45" s="112"/>
      <c r="AN45" s="112"/>
      <c r="AO45" s="112"/>
      <c r="AP45" s="112"/>
      <c r="AQ45" s="112"/>
      <c r="AR45" s="112"/>
      <c r="AS45" s="112"/>
      <c r="AT45" s="112"/>
      <c r="AU45" s="112"/>
      <c r="AV45" s="112"/>
      <c r="AW45" s="96"/>
      <c r="AX45" s="96"/>
      <c r="AY45" s="96"/>
      <c r="AZ45" s="96"/>
      <c r="BA45" s="96"/>
      <c r="BB45" s="97"/>
      <c r="BC45" s="7"/>
      <c r="BD45" s="7"/>
      <c r="BE45" s="7"/>
      <c r="BF45" s="7"/>
      <c r="BG45" s="7"/>
      <c r="BH45" s="7"/>
      <c r="BI45" s="7"/>
      <c r="BJ45" s="7"/>
      <c r="BK45" s="7"/>
      <c r="BL45" s="7"/>
      <c r="BM45" s="7"/>
      <c r="BN45" s="7"/>
      <c r="BO45" s="7"/>
    </row>
    <row r="46" spans="1:141" ht="13.35" customHeight="1" x14ac:dyDescent="0.15">
      <c r="A46" s="2">
        <f>ROW()</f>
        <v>46</v>
      </c>
      <c r="B46" s="437"/>
      <c r="C46" s="438"/>
      <c r="D46" s="438"/>
      <c r="E46" s="438"/>
      <c r="F46" s="438"/>
      <c r="G46" s="438"/>
      <c r="H46" s="439"/>
      <c r="I46" s="442"/>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113"/>
      <c r="AN46" s="113"/>
      <c r="AO46" s="113"/>
      <c r="AP46" s="113"/>
      <c r="AQ46" s="113"/>
      <c r="AR46" s="113"/>
      <c r="AS46" s="113"/>
      <c r="AT46" s="113"/>
      <c r="AU46" s="113"/>
      <c r="AV46" s="113"/>
      <c r="AW46" s="87"/>
      <c r="AX46" s="87"/>
      <c r="AY46" s="87"/>
      <c r="AZ46" s="87"/>
      <c r="BA46" s="87"/>
      <c r="BB46" s="89"/>
      <c r="BC46" s="7"/>
      <c r="BD46" s="7"/>
      <c r="BE46" s="7"/>
      <c r="BF46" s="7"/>
      <c r="BG46" s="7"/>
      <c r="BH46" s="7"/>
      <c r="BI46" s="7"/>
      <c r="BJ46" s="7"/>
      <c r="BK46" s="7"/>
      <c r="BL46" s="7"/>
      <c r="BM46" s="7"/>
      <c r="BN46" s="7"/>
      <c r="BO46" s="7"/>
    </row>
    <row r="47" spans="1:141" ht="13.35" customHeight="1" x14ac:dyDescent="0.15">
      <c r="A47" s="2">
        <f>ROW()</f>
        <v>47</v>
      </c>
      <c r="B47" s="437"/>
      <c r="C47" s="438"/>
      <c r="D47" s="438"/>
      <c r="E47" s="438"/>
      <c r="F47" s="438"/>
      <c r="G47" s="438"/>
      <c r="H47" s="439"/>
      <c r="I47" s="87"/>
      <c r="J47" s="443" t="s">
        <v>15</v>
      </c>
      <c r="K47" s="316"/>
      <c r="L47" s="320" t="s">
        <v>16</v>
      </c>
      <c r="M47" s="303"/>
      <c r="N47" s="303"/>
      <c r="O47" s="303"/>
      <c r="P47" s="303"/>
      <c r="Q47" s="303"/>
      <c r="R47" s="303"/>
      <c r="S47" s="303"/>
      <c r="T47" s="303"/>
      <c r="U47" s="303"/>
      <c r="V47" s="303"/>
      <c r="W47" s="303"/>
      <c r="X47" s="303"/>
      <c r="Y47" s="303"/>
      <c r="Z47" s="303"/>
      <c r="AA47" s="303"/>
      <c r="AB47" s="303"/>
      <c r="AC47" s="303"/>
      <c r="AD47" s="303"/>
      <c r="AE47" s="303"/>
      <c r="AF47" s="303"/>
      <c r="AG47" s="304"/>
      <c r="AH47" s="320" t="s">
        <v>17</v>
      </c>
      <c r="AI47" s="303"/>
      <c r="AJ47" s="303"/>
      <c r="AK47" s="303"/>
      <c r="AL47" s="303"/>
      <c r="AM47" s="303"/>
      <c r="AN47" s="303"/>
      <c r="AO47" s="303"/>
      <c r="AP47" s="303"/>
      <c r="AQ47" s="303"/>
      <c r="AR47" s="303"/>
      <c r="AS47" s="303"/>
      <c r="AT47" s="303"/>
      <c r="AU47" s="303"/>
      <c r="AV47" s="303"/>
      <c r="AW47" s="303"/>
      <c r="AX47" s="303"/>
      <c r="AY47" s="303"/>
      <c r="AZ47" s="303"/>
      <c r="BA47" s="304"/>
      <c r="BB47" s="89"/>
      <c r="BC47" s="7"/>
      <c r="BD47" s="7"/>
      <c r="BE47" s="7"/>
      <c r="BF47" s="7"/>
      <c r="BG47" s="7"/>
      <c r="BH47" s="7"/>
      <c r="BI47" s="7"/>
      <c r="BJ47" s="7"/>
      <c r="BK47" s="7"/>
      <c r="BL47" s="7"/>
      <c r="BM47" s="7"/>
      <c r="BN47" s="7"/>
      <c r="BO47" s="7"/>
    </row>
    <row r="48" spans="1:141" ht="13.35" customHeight="1" x14ac:dyDescent="0.15">
      <c r="A48" s="2">
        <f>ROW()</f>
        <v>48</v>
      </c>
      <c r="B48" s="437"/>
      <c r="C48" s="438"/>
      <c r="D48" s="438"/>
      <c r="E48" s="438"/>
      <c r="F48" s="438"/>
      <c r="G48" s="438"/>
      <c r="H48" s="439"/>
      <c r="I48" s="87"/>
      <c r="J48" s="444"/>
      <c r="K48" s="445"/>
      <c r="L48" s="321"/>
      <c r="M48" s="306"/>
      <c r="N48" s="306"/>
      <c r="O48" s="306"/>
      <c r="P48" s="306"/>
      <c r="Q48" s="306"/>
      <c r="R48" s="306"/>
      <c r="S48" s="306"/>
      <c r="T48" s="306"/>
      <c r="U48" s="306"/>
      <c r="V48" s="306"/>
      <c r="W48" s="306"/>
      <c r="X48" s="306"/>
      <c r="Y48" s="306"/>
      <c r="Z48" s="306"/>
      <c r="AA48" s="306"/>
      <c r="AB48" s="306"/>
      <c r="AC48" s="306"/>
      <c r="AD48" s="306"/>
      <c r="AE48" s="306"/>
      <c r="AF48" s="306"/>
      <c r="AG48" s="307"/>
      <c r="AH48" s="321"/>
      <c r="AI48" s="306"/>
      <c r="AJ48" s="306"/>
      <c r="AK48" s="306"/>
      <c r="AL48" s="306"/>
      <c r="AM48" s="306"/>
      <c r="AN48" s="306"/>
      <c r="AO48" s="306"/>
      <c r="AP48" s="306"/>
      <c r="AQ48" s="306"/>
      <c r="AR48" s="306"/>
      <c r="AS48" s="306"/>
      <c r="AT48" s="306"/>
      <c r="AU48" s="306"/>
      <c r="AV48" s="306"/>
      <c r="AW48" s="306"/>
      <c r="AX48" s="306"/>
      <c r="AY48" s="306"/>
      <c r="AZ48" s="306"/>
      <c r="BA48" s="307"/>
      <c r="BB48" s="89"/>
      <c r="BC48" s="7"/>
      <c r="BD48" s="7"/>
      <c r="BE48" s="7"/>
      <c r="BF48" s="7"/>
      <c r="BG48" s="7"/>
      <c r="BH48" s="7"/>
      <c r="BI48" s="7"/>
      <c r="BJ48" s="7"/>
      <c r="BK48" s="7"/>
      <c r="BL48" s="7"/>
      <c r="BM48" s="7"/>
      <c r="BN48" s="7"/>
      <c r="BO48" s="7"/>
    </row>
    <row r="49" spans="1:67" ht="13.35" customHeight="1" x14ac:dyDescent="0.15">
      <c r="A49" s="2">
        <f>ROW()</f>
        <v>49</v>
      </c>
      <c r="B49" s="447" t="s">
        <v>28</v>
      </c>
      <c r="C49" s="448"/>
      <c r="D49" s="448"/>
      <c r="E49" s="448"/>
      <c r="F49" s="448"/>
      <c r="G49" s="448"/>
      <c r="H49" s="449"/>
      <c r="I49" s="87"/>
      <c r="J49" s="444"/>
      <c r="K49" s="445"/>
      <c r="L49" s="431"/>
      <c r="M49" s="322"/>
      <c r="N49" s="322"/>
      <c r="O49" s="322"/>
      <c r="P49" s="322"/>
      <c r="Q49" s="322"/>
      <c r="R49" s="322"/>
      <c r="S49" s="322"/>
      <c r="T49" s="322"/>
      <c r="U49" s="322"/>
      <c r="V49" s="322"/>
      <c r="W49" s="322"/>
      <c r="X49" s="322"/>
      <c r="Y49" s="322"/>
      <c r="Z49" s="322"/>
      <c r="AA49" s="322"/>
      <c r="AB49" s="322"/>
      <c r="AC49" s="322"/>
      <c r="AD49" s="322"/>
      <c r="AE49" s="322"/>
      <c r="AF49" s="322"/>
      <c r="AG49" s="432"/>
      <c r="AH49" s="423"/>
      <c r="AI49" s="424"/>
      <c r="AJ49" s="424"/>
      <c r="AK49" s="424"/>
      <c r="AL49" s="424"/>
      <c r="AM49" s="424"/>
      <c r="AN49" s="424"/>
      <c r="AO49" s="424"/>
      <c r="AP49" s="424"/>
      <c r="AQ49" s="424"/>
      <c r="AR49" s="424"/>
      <c r="AS49" s="424"/>
      <c r="AT49" s="424"/>
      <c r="AU49" s="424"/>
      <c r="AV49" s="424"/>
      <c r="AW49" s="424"/>
      <c r="AX49" s="424"/>
      <c r="AY49" s="424"/>
      <c r="AZ49" s="427"/>
      <c r="BA49" s="428"/>
      <c r="BB49" s="89"/>
      <c r="BC49" s="7"/>
      <c r="BD49" s="7"/>
      <c r="BE49" s="7"/>
      <c r="BF49" s="7"/>
      <c r="BG49" s="7"/>
      <c r="BH49" s="7"/>
      <c r="BI49" s="7"/>
      <c r="BJ49" s="7"/>
      <c r="BK49" s="7"/>
      <c r="BL49" s="7"/>
      <c r="BM49" s="7"/>
      <c r="BN49" s="7"/>
      <c r="BO49" s="7"/>
    </row>
    <row r="50" spans="1:67" ht="13.35" customHeight="1" x14ac:dyDescent="0.15">
      <c r="A50" s="2">
        <f>ROW()</f>
        <v>50</v>
      </c>
      <c r="B50" s="447"/>
      <c r="C50" s="448"/>
      <c r="D50" s="448"/>
      <c r="E50" s="448"/>
      <c r="F50" s="448"/>
      <c r="G50" s="448"/>
      <c r="H50" s="449"/>
      <c r="I50" s="87"/>
      <c r="J50" s="444"/>
      <c r="K50" s="445"/>
      <c r="L50" s="433"/>
      <c r="M50" s="323"/>
      <c r="N50" s="323"/>
      <c r="O50" s="323"/>
      <c r="P50" s="323"/>
      <c r="Q50" s="323"/>
      <c r="R50" s="323"/>
      <c r="S50" s="323"/>
      <c r="T50" s="323"/>
      <c r="U50" s="323"/>
      <c r="V50" s="323"/>
      <c r="W50" s="323"/>
      <c r="X50" s="323"/>
      <c r="Y50" s="323"/>
      <c r="Z50" s="323"/>
      <c r="AA50" s="323"/>
      <c r="AB50" s="323"/>
      <c r="AC50" s="323"/>
      <c r="AD50" s="323"/>
      <c r="AE50" s="323"/>
      <c r="AF50" s="323"/>
      <c r="AG50" s="434"/>
      <c r="AH50" s="425"/>
      <c r="AI50" s="426"/>
      <c r="AJ50" s="426"/>
      <c r="AK50" s="426"/>
      <c r="AL50" s="426"/>
      <c r="AM50" s="426"/>
      <c r="AN50" s="426"/>
      <c r="AO50" s="426"/>
      <c r="AP50" s="426"/>
      <c r="AQ50" s="426"/>
      <c r="AR50" s="426"/>
      <c r="AS50" s="426"/>
      <c r="AT50" s="426"/>
      <c r="AU50" s="426"/>
      <c r="AV50" s="426"/>
      <c r="AW50" s="426"/>
      <c r="AX50" s="426"/>
      <c r="AY50" s="426"/>
      <c r="AZ50" s="429"/>
      <c r="BA50" s="430"/>
      <c r="BB50" s="89"/>
      <c r="BC50" s="7"/>
      <c r="BD50" s="7"/>
      <c r="BE50" s="7"/>
      <c r="BF50" s="7"/>
      <c r="BG50" s="7"/>
      <c r="BH50" s="7"/>
      <c r="BI50" s="7"/>
      <c r="BJ50" s="7"/>
      <c r="BK50" s="7"/>
      <c r="BL50" s="7"/>
      <c r="BM50" s="7"/>
      <c r="BN50" s="7"/>
      <c r="BO50" s="7"/>
    </row>
    <row r="51" spans="1:67" ht="13.35" customHeight="1" x14ac:dyDescent="0.15">
      <c r="A51" s="2">
        <f>ROW()</f>
        <v>51</v>
      </c>
      <c r="B51" s="447"/>
      <c r="C51" s="448"/>
      <c r="D51" s="448"/>
      <c r="E51" s="448"/>
      <c r="F51" s="448"/>
      <c r="G51" s="448"/>
      <c r="H51" s="449"/>
      <c r="I51" s="87"/>
      <c r="J51" s="444"/>
      <c r="K51" s="445"/>
      <c r="L51" s="431"/>
      <c r="M51" s="322"/>
      <c r="N51" s="322"/>
      <c r="O51" s="322"/>
      <c r="P51" s="322"/>
      <c r="Q51" s="322"/>
      <c r="R51" s="322"/>
      <c r="S51" s="322"/>
      <c r="T51" s="322"/>
      <c r="U51" s="322"/>
      <c r="V51" s="322"/>
      <c r="W51" s="322"/>
      <c r="X51" s="322"/>
      <c r="Y51" s="322"/>
      <c r="Z51" s="322"/>
      <c r="AA51" s="322"/>
      <c r="AB51" s="322"/>
      <c r="AC51" s="322"/>
      <c r="AD51" s="322"/>
      <c r="AE51" s="322"/>
      <c r="AF51" s="322"/>
      <c r="AG51" s="432"/>
      <c r="AH51" s="423"/>
      <c r="AI51" s="424"/>
      <c r="AJ51" s="424"/>
      <c r="AK51" s="424"/>
      <c r="AL51" s="424"/>
      <c r="AM51" s="424"/>
      <c r="AN51" s="424"/>
      <c r="AO51" s="424"/>
      <c r="AP51" s="424"/>
      <c r="AQ51" s="424"/>
      <c r="AR51" s="424"/>
      <c r="AS51" s="424"/>
      <c r="AT51" s="424"/>
      <c r="AU51" s="424"/>
      <c r="AV51" s="424"/>
      <c r="AW51" s="424"/>
      <c r="AX51" s="424"/>
      <c r="AY51" s="424"/>
      <c r="AZ51" s="427"/>
      <c r="BA51" s="428"/>
      <c r="BB51" s="89"/>
      <c r="BC51" s="7"/>
      <c r="BD51" s="7"/>
      <c r="BE51" s="7"/>
      <c r="BF51" s="7"/>
      <c r="BG51" s="7"/>
      <c r="BH51" s="7"/>
      <c r="BI51" s="7"/>
      <c r="BJ51" s="7"/>
      <c r="BK51" s="7"/>
      <c r="BL51" s="7"/>
      <c r="BM51" s="7"/>
      <c r="BN51" s="7"/>
      <c r="BO51" s="7"/>
    </row>
    <row r="52" spans="1:67" ht="13.35" customHeight="1" x14ac:dyDescent="0.15">
      <c r="A52" s="2">
        <f>ROW()</f>
        <v>52</v>
      </c>
      <c r="B52" s="447"/>
      <c r="C52" s="448"/>
      <c r="D52" s="448"/>
      <c r="E52" s="448"/>
      <c r="F52" s="448"/>
      <c r="G52" s="448"/>
      <c r="H52" s="449"/>
      <c r="I52" s="87"/>
      <c r="J52" s="444"/>
      <c r="K52" s="445"/>
      <c r="L52" s="433"/>
      <c r="M52" s="323"/>
      <c r="N52" s="323"/>
      <c r="O52" s="323"/>
      <c r="P52" s="323"/>
      <c r="Q52" s="323"/>
      <c r="R52" s="323"/>
      <c r="S52" s="323"/>
      <c r="T52" s="323"/>
      <c r="U52" s="323"/>
      <c r="V52" s="323"/>
      <c r="W52" s="323"/>
      <c r="X52" s="323"/>
      <c r="Y52" s="323"/>
      <c r="Z52" s="323"/>
      <c r="AA52" s="323"/>
      <c r="AB52" s="323"/>
      <c r="AC52" s="323"/>
      <c r="AD52" s="323"/>
      <c r="AE52" s="323"/>
      <c r="AF52" s="323"/>
      <c r="AG52" s="434"/>
      <c r="AH52" s="425"/>
      <c r="AI52" s="426"/>
      <c r="AJ52" s="426"/>
      <c r="AK52" s="426"/>
      <c r="AL52" s="426"/>
      <c r="AM52" s="426"/>
      <c r="AN52" s="426"/>
      <c r="AO52" s="426"/>
      <c r="AP52" s="426"/>
      <c r="AQ52" s="426"/>
      <c r="AR52" s="426"/>
      <c r="AS52" s="426"/>
      <c r="AT52" s="426"/>
      <c r="AU52" s="426"/>
      <c r="AV52" s="426"/>
      <c r="AW52" s="426"/>
      <c r="AX52" s="426"/>
      <c r="AY52" s="426"/>
      <c r="AZ52" s="429"/>
      <c r="BA52" s="430"/>
      <c r="BB52" s="89"/>
      <c r="BC52" s="7"/>
      <c r="BD52" s="7"/>
      <c r="BE52" s="7"/>
      <c r="BF52" s="7"/>
      <c r="BG52" s="7"/>
      <c r="BH52" s="7"/>
      <c r="BI52" s="7"/>
      <c r="BJ52" s="7"/>
      <c r="BK52" s="7"/>
      <c r="BL52" s="7"/>
      <c r="BM52" s="7"/>
      <c r="BN52" s="7"/>
      <c r="BO52" s="7"/>
    </row>
    <row r="53" spans="1:67" ht="13.35" customHeight="1" x14ac:dyDescent="0.15">
      <c r="A53" s="2">
        <f>ROW()</f>
        <v>53</v>
      </c>
      <c r="B53" s="447"/>
      <c r="C53" s="448"/>
      <c r="D53" s="448"/>
      <c r="E53" s="448"/>
      <c r="F53" s="448"/>
      <c r="G53" s="448"/>
      <c r="H53" s="449"/>
      <c r="I53" s="87"/>
      <c r="J53" s="444"/>
      <c r="K53" s="445"/>
      <c r="L53" s="431"/>
      <c r="M53" s="322"/>
      <c r="N53" s="322"/>
      <c r="O53" s="322"/>
      <c r="P53" s="322"/>
      <c r="Q53" s="322"/>
      <c r="R53" s="322"/>
      <c r="S53" s="322"/>
      <c r="T53" s="322"/>
      <c r="U53" s="322"/>
      <c r="V53" s="322"/>
      <c r="W53" s="322"/>
      <c r="X53" s="322"/>
      <c r="Y53" s="322"/>
      <c r="Z53" s="322"/>
      <c r="AA53" s="322"/>
      <c r="AB53" s="322"/>
      <c r="AC53" s="322"/>
      <c r="AD53" s="322"/>
      <c r="AE53" s="322"/>
      <c r="AF53" s="322"/>
      <c r="AG53" s="432"/>
      <c r="AH53" s="423"/>
      <c r="AI53" s="424"/>
      <c r="AJ53" s="424"/>
      <c r="AK53" s="424"/>
      <c r="AL53" s="424"/>
      <c r="AM53" s="424"/>
      <c r="AN53" s="424"/>
      <c r="AO53" s="424"/>
      <c r="AP53" s="424"/>
      <c r="AQ53" s="424"/>
      <c r="AR53" s="424"/>
      <c r="AS53" s="424"/>
      <c r="AT53" s="424"/>
      <c r="AU53" s="424"/>
      <c r="AV53" s="424"/>
      <c r="AW53" s="424"/>
      <c r="AX53" s="424"/>
      <c r="AY53" s="424"/>
      <c r="AZ53" s="427"/>
      <c r="BA53" s="428"/>
      <c r="BB53" s="89"/>
      <c r="BC53" s="7"/>
      <c r="BD53" s="7"/>
      <c r="BE53" s="7"/>
      <c r="BF53" s="7"/>
      <c r="BG53" s="7"/>
      <c r="BH53" s="7"/>
      <c r="BI53" s="7"/>
      <c r="BJ53" s="7"/>
      <c r="BK53" s="7"/>
      <c r="BL53" s="7"/>
      <c r="BM53" s="7"/>
      <c r="BN53" s="7"/>
      <c r="BO53" s="7"/>
    </row>
    <row r="54" spans="1:67" ht="13.35" customHeight="1" x14ac:dyDescent="0.15">
      <c r="A54" s="2">
        <f>ROW()</f>
        <v>54</v>
      </c>
      <c r="B54" s="447"/>
      <c r="C54" s="448"/>
      <c r="D54" s="448"/>
      <c r="E54" s="448"/>
      <c r="F54" s="448"/>
      <c r="G54" s="448"/>
      <c r="H54" s="449"/>
      <c r="I54" s="87"/>
      <c r="J54" s="444"/>
      <c r="K54" s="445"/>
      <c r="L54" s="433"/>
      <c r="M54" s="323"/>
      <c r="N54" s="323"/>
      <c r="O54" s="323"/>
      <c r="P54" s="323"/>
      <c r="Q54" s="323"/>
      <c r="R54" s="323"/>
      <c r="S54" s="323"/>
      <c r="T54" s="323"/>
      <c r="U54" s="323"/>
      <c r="V54" s="323"/>
      <c r="W54" s="323"/>
      <c r="X54" s="323"/>
      <c r="Y54" s="323"/>
      <c r="Z54" s="323"/>
      <c r="AA54" s="323"/>
      <c r="AB54" s="323"/>
      <c r="AC54" s="323"/>
      <c r="AD54" s="323"/>
      <c r="AE54" s="323"/>
      <c r="AF54" s="323"/>
      <c r="AG54" s="434"/>
      <c r="AH54" s="425"/>
      <c r="AI54" s="426"/>
      <c r="AJ54" s="426"/>
      <c r="AK54" s="426"/>
      <c r="AL54" s="426"/>
      <c r="AM54" s="426"/>
      <c r="AN54" s="426"/>
      <c r="AO54" s="426"/>
      <c r="AP54" s="426"/>
      <c r="AQ54" s="426"/>
      <c r="AR54" s="426"/>
      <c r="AS54" s="426"/>
      <c r="AT54" s="426"/>
      <c r="AU54" s="426"/>
      <c r="AV54" s="426"/>
      <c r="AW54" s="426"/>
      <c r="AX54" s="426"/>
      <c r="AY54" s="426"/>
      <c r="AZ54" s="429"/>
      <c r="BA54" s="430"/>
      <c r="BB54" s="89"/>
      <c r="BC54" s="7"/>
      <c r="BD54" s="7"/>
      <c r="BE54" s="7"/>
      <c r="BF54" s="7"/>
      <c r="BG54" s="7"/>
      <c r="BH54" s="7"/>
      <c r="BI54" s="7"/>
      <c r="BJ54" s="7"/>
      <c r="BK54" s="7"/>
      <c r="BL54" s="7"/>
      <c r="BM54" s="7"/>
      <c r="BN54" s="7"/>
      <c r="BO54" s="7"/>
    </row>
    <row r="55" spans="1:67" ht="13.35" customHeight="1" x14ac:dyDescent="0.15">
      <c r="A55" s="2">
        <f>ROW()</f>
        <v>55</v>
      </c>
      <c r="B55" s="447"/>
      <c r="C55" s="448"/>
      <c r="D55" s="448"/>
      <c r="E55" s="448"/>
      <c r="F55" s="448"/>
      <c r="G55" s="448"/>
      <c r="H55" s="449"/>
      <c r="I55" s="87"/>
      <c r="J55" s="444"/>
      <c r="K55" s="445"/>
      <c r="L55" s="431"/>
      <c r="M55" s="322"/>
      <c r="N55" s="322"/>
      <c r="O55" s="322"/>
      <c r="P55" s="322"/>
      <c r="Q55" s="322"/>
      <c r="R55" s="322"/>
      <c r="S55" s="322"/>
      <c r="T55" s="322"/>
      <c r="U55" s="322"/>
      <c r="V55" s="322"/>
      <c r="W55" s="322"/>
      <c r="X55" s="322"/>
      <c r="Y55" s="322"/>
      <c r="Z55" s="322"/>
      <c r="AA55" s="322"/>
      <c r="AB55" s="322"/>
      <c r="AC55" s="322"/>
      <c r="AD55" s="322"/>
      <c r="AE55" s="322"/>
      <c r="AF55" s="322"/>
      <c r="AG55" s="432"/>
      <c r="AH55" s="423"/>
      <c r="AI55" s="424"/>
      <c r="AJ55" s="424"/>
      <c r="AK55" s="424"/>
      <c r="AL55" s="424"/>
      <c r="AM55" s="424"/>
      <c r="AN55" s="424"/>
      <c r="AO55" s="424"/>
      <c r="AP55" s="424"/>
      <c r="AQ55" s="424"/>
      <c r="AR55" s="424"/>
      <c r="AS55" s="424"/>
      <c r="AT55" s="424"/>
      <c r="AU55" s="424"/>
      <c r="AV55" s="424"/>
      <c r="AW55" s="424"/>
      <c r="AX55" s="424"/>
      <c r="AY55" s="424"/>
      <c r="AZ55" s="427"/>
      <c r="BA55" s="428"/>
      <c r="BB55" s="89"/>
      <c r="BC55" s="7"/>
      <c r="BD55" s="7"/>
      <c r="BE55" s="7"/>
      <c r="BF55" s="7"/>
      <c r="BG55" s="7"/>
      <c r="BH55" s="7"/>
      <c r="BI55" s="7"/>
      <c r="BJ55" s="7"/>
      <c r="BK55" s="7"/>
      <c r="BL55" s="7"/>
      <c r="BM55" s="7"/>
      <c r="BN55" s="7"/>
      <c r="BO55" s="7"/>
    </row>
    <row r="56" spans="1:67" ht="13.35" customHeight="1" x14ac:dyDescent="0.15">
      <c r="A56" s="2">
        <f>ROW()</f>
        <v>56</v>
      </c>
      <c r="B56" s="447"/>
      <c r="C56" s="448"/>
      <c r="D56" s="448"/>
      <c r="E56" s="448"/>
      <c r="F56" s="448"/>
      <c r="G56" s="448"/>
      <c r="H56" s="449"/>
      <c r="I56" s="87"/>
      <c r="J56" s="446"/>
      <c r="K56" s="319"/>
      <c r="L56" s="433"/>
      <c r="M56" s="323"/>
      <c r="N56" s="323"/>
      <c r="O56" s="323"/>
      <c r="P56" s="323"/>
      <c r="Q56" s="323"/>
      <c r="R56" s="323"/>
      <c r="S56" s="323"/>
      <c r="T56" s="323"/>
      <c r="U56" s="323"/>
      <c r="V56" s="323"/>
      <c r="W56" s="323"/>
      <c r="X56" s="323"/>
      <c r="Y56" s="323"/>
      <c r="Z56" s="323"/>
      <c r="AA56" s="323"/>
      <c r="AB56" s="323"/>
      <c r="AC56" s="323"/>
      <c r="AD56" s="323"/>
      <c r="AE56" s="323"/>
      <c r="AF56" s="323"/>
      <c r="AG56" s="434"/>
      <c r="AH56" s="425"/>
      <c r="AI56" s="426"/>
      <c r="AJ56" s="426"/>
      <c r="AK56" s="426"/>
      <c r="AL56" s="426"/>
      <c r="AM56" s="426"/>
      <c r="AN56" s="426"/>
      <c r="AO56" s="426"/>
      <c r="AP56" s="426"/>
      <c r="AQ56" s="426"/>
      <c r="AR56" s="426"/>
      <c r="AS56" s="426"/>
      <c r="AT56" s="426"/>
      <c r="AU56" s="426"/>
      <c r="AV56" s="426"/>
      <c r="AW56" s="426"/>
      <c r="AX56" s="426"/>
      <c r="AY56" s="426"/>
      <c r="AZ56" s="429"/>
      <c r="BA56" s="430"/>
      <c r="BB56" s="89"/>
      <c r="BC56" s="7"/>
      <c r="BD56" s="7"/>
      <c r="BE56" s="7"/>
      <c r="BF56" s="7"/>
      <c r="BG56" s="7"/>
      <c r="BH56" s="7"/>
      <c r="BI56" s="7"/>
      <c r="BJ56" s="7"/>
      <c r="BK56" s="7"/>
      <c r="BL56" s="7"/>
      <c r="BM56" s="7"/>
      <c r="BN56" s="7"/>
      <c r="BO56" s="7"/>
    </row>
    <row r="57" spans="1:67" ht="13.35" customHeight="1" x14ac:dyDescent="0.15">
      <c r="A57" s="2">
        <f>ROW()</f>
        <v>57</v>
      </c>
      <c r="B57" s="450"/>
      <c r="C57" s="451"/>
      <c r="D57" s="451"/>
      <c r="E57" s="451"/>
      <c r="F57" s="451"/>
      <c r="G57" s="451"/>
      <c r="H57" s="452"/>
      <c r="I57" s="98"/>
      <c r="J57" s="98"/>
      <c r="K57" s="114"/>
      <c r="L57" s="114"/>
      <c r="M57" s="114"/>
      <c r="N57" s="453"/>
      <c r="O57" s="453"/>
      <c r="P57" s="453"/>
      <c r="Q57" s="453"/>
      <c r="R57" s="453"/>
      <c r="S57" s="453"/>
      <c r="T57" s="453"/>
      <c r="U57" s="453"/>
      <c r="V57" s="453"/>
      <c r="W57" s="453"/>
      <c r="X57" s="453"/>
      <c r="Y57" s="453"/>
      <c r="Z57" s="453"/>
      <c r="AA57" s="453"/>
      <c r="AB57" s="453"/>
      <c r="AC57" s="453"/>
      <c r="AD57" s="453"/>
      <c r="AE57" s="453"/>
      <c r="AF57" s="453"/>
      <c r="AG57" s="453"/>
      <c r="AH57" s="453"/>
      <c r="AI57" s="453"/>
      <c r="AJ57" s="453"/>
      <c r="AK57" s="453"/>
      <c r="AL57" s="453"/>
      <c r="AM57" s="453"/>
      <c r="AN57" s="453"/>
      <c r="AO57" s="453"/>
      <c r="AP57" s="453"/>
      <c r="AQ57" s="453"/>
      <c r="AR57" s="453"/>
      <c r="AS57" s="453"/>
      <c r="AT57" s="453"/>
      <c r="AU57" s="453"/>
      <c r="AV57" s="453"/>
      <c r="AW57" s="114"/>
      <c r="AX57" s="98"/>
      <c r="AY57" s="98"/>
      <c r="AZ57" s="98"/>
      <c r="BA57" s="98"/>
      <c r="BB57" s="99"/>
      <c r="BC57" s="7"/>
      <c r="BD57" s="7"/>
      <c r="BE57" s="7"/>
      <c r="BF57" s="7"/>
      <c r="BG57" s="7"/>
      <c r="BH57" s="7"/>
      <c r="BI57" s="7"/>
      <c r="BJ57" s="7"/>
      <c r="BK57" s="7"/>
      <c r="BL57" s="7"/>
      <c r="BM57" s="7"/>
      <c r="BN57" s="7"/>
      <c r="BO57" s="7"/>
    </row>
    <row r="58" spans="1:67" ht="13.35" customHeight="1" x14ac:dyDescent="0.15">
      <c r="A58" s="2">
        <f>ROW()</f>
        <v>58</v>
      </c>
      <c r="B58" s="454" t="s">
        <v>29</v>
      </c>
      <c r="C58" s="455"/>
      <c r="D58" s="115"/>
      <c r="E58" s="115"/>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466" t="s">
        <v>216</v>
      </c>
      <c r="AG58" s="466"/>
      <c r="AH58" s="466"/>
      <c r="AI58" s="466"/>
      <c r="AJ58" s="466"/>
      <c r="AK58" s="466"/>
      <c r="AL58" s="467" t="str">
        <f>X25</f>
        <v/>
      </c>
      <c r="AM58" s="467"/>
      <c r="AN58" s="467"/>
      <c r="AO58" s="467"/>
      <c r="AP58" s="467"/>
      <c r="AQ58" s="467"/>
      <c r="AR58" s="460" t="s">
        <v>64</v>
      </c>
      <c r="AS58" s="460"/>
      <c r="AT58" s="460"/>
      <c r="AU58" s="460"/>
      <c r="AV58" s="460"/>
      <c r="AW58" s="460"/>
      <c r="AX58" s="461" t="str">
        <f>IF(I25="","",VLOOKUP(I25,CD3:CX11,17,FALSE))</f>
        <v/>
      </c>
      <c r="AY58" s="461"/>
      <c r="AZ58" s="461"/>
      <c r="BA58" s="461"/>
      <c r="BB58" s="462"/>
      <c r="BC58" s="7"/>
      <c r="BD58" s="7"/>
      <c r="BE58" s="7"/>
      <c r="BF58" s="7"/>
      <c r="BG58" s="7"/>
      <c r="BH58" s="7"/>
      <c r="BI58" s="7"/>
      <c r="BJ58" s="7"/>
      <c r="BK58" s="7"/>
      <c r="BL58" s="7"/>
      <c r="BM58" s="7"/>
      <c r="BN58" s="7"/>
      <c r="BO58" s="7"/>
    </row>
    <row r="59" spans="1:67" ht="13.35" customHeight="1" x14ac:dyDescent="0.15">
      <c r="A59" s="2">
        <f>ROW()</f>
        <v>59</v>
      </c>
      <c r="B59" s="456"/>
      <c r="C59" s="457"/>
      <c r="D59" s="116"/>
      <c r="E59" s="116"/>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470" t="s">
        <v>75</v>
      </c>
      <c r="AG59" s="470"/>
      <c r="AH59" s="470"/>
      <c r="AI59" s="470"/>
      <c r="AJ59" s="470"/>
      <c r="AK59" s="470"/>
      <c r="AL59" s="464" t="s">
        <v>76</v>
      </c>
      <c r="AM59" s="464"/>
      <c r="AN59" s="464"/>
      <c r="AO59" s="464"/>
      <c r="AP59" s="464"/>
      <c r="AQ59" s="214"/>
      <c r="AR59" s="463" t="s">
        <v>65</v>
      </c>
      <c r="AS59" s="463"/>
      <c r="AT59" s="463"/>
      <c r="AU59" s="463"/>
      <c r="AV59" s="463"/>
      <c r="AW59" s="463"/>
      <c r="AX59" s="461" t="str">
        <f>IF(I25="","",VLOOKUP(I25,CD3:DC11,22,FALSE))</f>
        <v/>
      </c>
      <c r="AY59" s="461"/>
      <c r="AZ59" s="461"/>
      <c r="BA59" s="461"/>
      <c r="BB59" s="462"/>
      <c r="BC59" s="7"/>
      <c r="BD59" s="7"/>
      <c r="BE59" s="7"/>
      <c r="BF59" s="7"/>
      <c r="BG59" s="7"/>
      <c r="BH59" s="7"/>
      <c r="BI59" s="7"/>
      <c r="BJ59" s="7"/>
      <c r="BK59" s="7"/>
      <c r="BL59" s="7"/>
      <c r="BM59" s="7"/>
      <c r="BN59" s="7"/>
      <c r="BO59" s="7"/>
    </row>
    <row r="60" spans="1:67" ht="13.35" customHeight="1" x14ac:dyDescent="0.15">
      <c r="A60" s="2">
        <f>ROW()</f>
        <v>60</v>
      </c>
      <c r="B60" s="456"/>
      <c r="C60" s="457"/>
      <c r="D60" s="116"/>
      <c r="E60" s="116"/>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468" t="s">
        <v>77</v>
      </c>
      <c r="AL60" s="468"/>
      <c r="AM60" s="468"/>
      <c r="AN60" s="468"/>
      <c r="AO60" s="468"/>
      <c r="AP60" s="468"/>
      <c r="AQ60" s="468"/>
      <c r="AR60" s="463" t="s">
        <v>74</v>
      </c>
      <c r="AS60" s="463"/>
      <c r="AT60" s="463"/>
      <c r="AU60" s="463"/>
      <c r="AV60" s="463"/>
      <c r="AW60" s="463"/>
      <c r="AX60" s="461" t="str">
        <f>IF(I25="","",AX58+AX59)</f>
        <v/>
      </c>
      <c r="AY60" s="461"/>
      <c r="AZ60" s="461"/>
      <c r="BA60" s="461"/>
      <c r="BB60" s="462"/>
      <c r="BC60" s="7"/>
      <c r="BD60" s="7"/>
      <c r="BE60" s="7"/>
      <c r="BF60" s="7"/>
      <c r="BG60" s="7"/>
      <c r="BH60" s="7"/>
      <c r="BI60" s="7"/>
      <c r="BJ60" s="7"/>
      <c r="BK60" s="7"/>
      <c r="BL60" s="7"/>
      <c r="BM60" s="7"/>
      <c r="BN60" s="7"/>
      <c r="BO60" s="7"/>
    </row>
    <row r="61" spans="1:67" ht="13.35" customHeight="1" x14ac:dyDescent="0.15">
      <c r="A61" s="2">
        <f>ROW()</f>
        <v>61</v>
      </c>
      <c r="B61" s="456"/>
      <c r="C61" s="457"/>
      <c r="D61" s="116"/>
      <c r="E61" s="116"/>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474" t="str">
        <f>IF(AW65="☑","道路占用申請取扱手数料","")</f>
        <v/>
      </c>
      <c r="AG61" s="474"/>
      <c r="AH61" s="474"/>
      <c r="AI61" s="474"/>
      <c r="AJ61" s="474"/>
      <c r="AK61" s="474"/>
      <c r="AL61" s="474"/>
      <c r="AM61" s="474"/>
      <c r="AN61" s="473" t="str">
        <f>IF(AW65="☑",DO5,"")</f>
        <v/>
      </c>
      <c r="AO61" s="473"/>
      <c r="AP61" s="473"/>
      <c r="AQ61" s="473"/>
      <c r="AR61" s="60" t="s">
        <v>75</v>
      </c>
      <c r="AS61" s="117"/>
      <c r="AT61" s="117"/>
      <c r="AU61" s="117"/>
      <c r="AV61" s="117"/>
      <c r="AW61" s="118"/>
      <c r="AX61" s="464" t="s">
        <v>76</v>
      </c>
      <c r="AY61" s="464"/>
      <c r="AZ61" s="464"/>
      <c r="BA61" s="464"/>
      <c r="BB61" s="465"/>
      <c r="BC61" s="7"/>
      <c r="BD61" s="7"/>
      <c r="BE61" s="7"/>
      <c r="BF61" s="7"/>
      <c r="BG61" s="7"/>
      <c r="BH61" s="7"/>
      <c r="BI61" s="7"/>
      <c r="BJ61" s="7"/>
      <c r="BK61" s="7"/>
      <c r="BL61" s="7"/>
      <c r="BM61" s="7"/>
      <c r="BN61" s="7"/>
      <c r="BO61" s="7"/>
    </row>
    <row r="62" spans="1:67" ht="13.35" customHeight="1" x14ac:dyDescent="0.15">
      <c r="A62" s="2">
        <f>ROW()</f>
        <v>62</v>
      </c>
      <c r="B62" s="456"/>
      <c r="C62" s="457"/>
      <c r="D62" s="116"/>
      <c r="E62" s="116"/>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471" t="str">
        <f>IF(AW65="☑","納付書発行","")</f>
        <v/>
      </c>
      <c r="AG62" s="471"/>
      <c r="AH62" s="471"/>
      <c r="AI62" s="471"/>
      <c r="AJ62" s="471"/>
      <c r="AK62" s="471"/>
      <c r="AL62" s="464" t="str">
        <f>IF(AW65="☑","／","")</f>
        <v/>
      </c>
      <c r="AM62" s="464"/>
      <c r="AN62" s="464"/>
      <c r="AO62" s="464"/>
      <c r="AP62" s="464"/>
      <c r="AQ62" s="214"/>
      <c r="AR62" s="60"/>
      <c r="AS62" s="117"/>
      <c r="AT62" s="117"/>
      <c r="AU62" s="117"/>
      <c r="AV62" s="468" t="s">
        <v>77</v>
      </c>
      <c r="AW62" s="468"/>
      <c r="AX62" s="468"/>
      <c r="AY62" s="468"/>
      <c r="AZ62" s="468"/>
      <c r="BA62" s="468"/>
      <c r="BB62" s="469"/>
      <c r="BC62" s="7"/>
      <c r="BD62" s="7"/>
      <c r="BE62" s="7"/>
      <c r="BF62" s="7"/>
      <c r="BG62" s="7"/>
      <c r="BH62" s="7"/>
      <c r="BI62" s="7"/>
      <c r="BJ62" s="7"/>
      <c r="BK62" s="7"/>
      <c r="BL62" s="7"/>
      <c r="BM62" s="7"/>
      <c r="BN62" s="7"/>
      <c r="BO62" s="7"/>
    </row>
    <row r="63" spans="1:67" ht="13.35" customHeight="1" thickBot="1" x14ac:dyDescent="0.2">
      <c r="A63" s="2">
        <f>ROW()</f>
        <v>63</v>
      </c>
      <c r="B63" s="458"/>
      <c r="C63" s="459"/>
      <c r="D63" s="119"/>
      <c r="E63" s="119"/>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472" t="str">
        <f>IF(AW65="☑","№","")</f>
        <v/>
      </c>
      <c r="AL63" s="472"/>
      <c r="AM63" s="472"/>
      <c r="AN63" s="472"/>
      <c r="AO63" s="472"/>
      <c r="AP63" s="472"/>
      <c r="AQ63" s="472"/>
      <c r="AR63" s="215"/>
      <c r="AS63" s="215"/>
      <c r="AT63" s="215"/>
      <c r="AU63" s="215"/>
      <c r="AV63" s="216"/>
      <c r="AW63" s="216"/>
      <c r="AX63" s="216"/>
      <c r="AY63" s="216"/>
      <c r="AZ63" s="216"/>
      <c r="BA63" s="216"/>
      <c r="BB63" s="217"/>
      <c r="BC63" s="218"/>
    </row>
    <row r="64" spans="1:67" ht="13.35" customHeight="1" x14ac:dyDescent="0.15">
      <c r="A64" s="2">
        <f>ROW()</f>
        <v>64</v>
      </c>
      <c r="B64" s="120" t="s">
        <v>18</v>
      </c>
      <c r="C64" s="87"/>
      <c r="D64" s="87"/>
      <c r="E64" s="87"/>
      <c r="F64" s="87"/>
      <c r="G64" s="87"/>
      <c r="H64" s="87"/>
      <c r="I64" s="87" t="s">
        <v>84</v>
      </c>
      <c r="J64" s="87"/>
      <c r="K64" s="87"/>
      <c r="L64" s="87"/>
      <c r="M64" s="82"/>
      <c r="N64" s="82"/>
      <c r="O64" s="82"/>
      <c r="P64" s="82"/>
      <c r="Q64" s="82"/>
      <c r="R64" s="82"/>
      <c r="S64" s="82"/>
      <c r="T64" s="82"/>
      <c r="U64" s="82"/>
      <c r="V64" s="87"/>
      <c r="W64" s="87"/>
      <c r="X64" s="87"/>
      <c r="Y64" s="87"/>
      <c r="Z64" s="87"/>
      <c r="AA64" s="87"/>
      <c r="AB64" s="87"/>
      <c r="AC64" s="87"/>
      <c r="AD64" s="87"/>
      <c r="AE64" s="87"/>
      <c r="AF64" s="87"/>
      <c r="AG64" s="87"/>
      <c r="AH64" s="121" t="s">
        <v>83</v>
      </c>
      <c r="AI64" s="87"/>
      <c r="AJ64" s="87"/>
      <c r="AK64" s="87"/>
      <c r="AL64" s="87"/>
      <c r="AM64" s="87"/>
      <c r="AN64" s="87" t="s">
        <v>85</v>
      </c>
      <c r="AO64" s="87"/>
      <c r="AP64" s="87"/>
      <c r="AQ64" s="87"/>
      <c r="AR64" s="87"/>
      <c r="AS64" s="87"/>
      <c r="AT64" s="87"/>
      <c r="AU64" s="87"/>
      <c r="AV64" s="87"/>
      <c r="AW64" s="121" t="s">
        <v>83</v>
      </c>
      <c r="AX64" s="87"/>
      <c r="AY64" s="87"/>
      <c r="AZ64" s="82"/>
      <c r="BA64" s="82"/>
      <c r="BB64" s="82"/>
    </row>
    <row r="65" spans="1:133" ht="13.35" customHeight="1" x14ac:dyDescent="0.15">
      <c r="A65" s="2">
        <f>ROW()</f>
        <v>65</v>
      </c>
      <c r="B65" s="82"/>
      <c r="C65" s="82"/>
      <c r="D65" s="82"/>
      <c r="E65" s="82"/>
      <c r="F65" s="82"/>
      <c r="G65" s="82"/>
      <c r="H65" s="82"/>
      <c r="I65" s="82" t="s">
        <v>86</v>
      </c>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121" t="s">
        <v>83</v>
      </c>
      <c r="AI65" s="82"/>
      <c r="AJ65" s="82"/>
      <c r="AK65" s="82"/>
      <c r="AL65" s="82"/>
      <c r="AM65" s="82"/>
      <c r="AN65" s="87" t="s">
        <v>218</v>
      </c>
      <c r="AO65" s="82"/>
      <c r="AP65" s="82"/>
      <c r="AQ65" s="82"/>
      <c r="AR65" s="82"/>
      <c r="AS65" s="82"/>
      <c r="AT65" s="82"/>
      <c r="AU65" s="82"/>
      <c r="AV65" s="82"/>
      <c r="AW65" s="121" t="s">
        <v>83</v>
      </c>
      <c r="AX65" s="82"/>
      <c r="AY65" s="82"/>
      <c r="AZ65" s="82"/>
      <c r="BA65" s="82"/>
      <c r="BB65" s="82"/>
    </row>
    <row r="66" spans="1:133" ht="13.35" customHeight="1" x14ac:dyDescent="0.15">
      <c r="A66" s="2"/>
    </row>
    <row r="67" spans="1:133" ht="13.35" customHeight="1" x14ac:dyDescent="0.15">
      <c r="A67" s="2"/>
      <c r="DR67" s="7"/>
      <c r="DS67" s="7"/>
      <c r="DT67" s="7"/>
      <c r="DU67" s="7"/>
      <c r="DV67" s="7"/>
      <c r="DW67" s="7"/>
      <c r="DX67" s="7"/>
      <c r="DY67" s="7"/>
      <c r="DZ67" s="7"/>
      <c r="EA67" s="7"/>
      <c r="EB67" s="7"/>
      <c r="EC67" s="7"/>
    </row>
    <row r="68" spans="1:133" ht="13.35" customHeight="1" x14ac:dyDescent="0.15">
      <c r="A68" s="2"/>
      <c r="DR68" s="7"/>
      <c r="DS68" s="7"/>
      <c r="DT68" s="7"/>
      <c r="DU68" s="7"/>
      <c r="DV68" s="7"/>
      <c r="DW68" s="7"/>
      <c r="DX68" s="7"/>
      <c r="DY68" s="7"/>
      <c r="DZ68" s="7"/>
      <c r="EA68" s="7"/>
      <c r="EB68" s="7"/>
      <c r="EC68" s="7"/>
    </row>
    <row r="69" spans="1:133" ht="13.35" customHeight="1" x14ac:dyDescent="0.15">
      <c r="A69" s="2"/>
      <c r="DR69" s="7"/>
      <c r="DS69" s="7"/>
      <c r="DT69" s="7"/>
      <c r="DU69" s="7"/>
      <c r="DV69" s="7"/>
      <c r="DW69" s="7"/>
      <c r="DX69" s="7"/>
      <c r="DY69" s="7"/>
      <c r="DZ69" s="7"/>
      <c r="EA69" s="7"/>
      <c r="EB69" s="7"/>
      <c r="EC69" s="7"/>
    </row>
    <row r="70" spans="1:133" ht="13.35" customHeight="1" x14ac:dyDescent="0.15">
      <c r="A70" s="2"/>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DR70" s="7"/>
      <c r="DS70" s="7"/>
      <c r="DT70" s="7"/>
      <c r="DU70" s="7"/>
      <c r="DV70" s="7"/>
      <c r="DW70" s="7"/>
      <c r="DX70" s="7"/>
      <c r="DY70" s="7"/>
      <c r="DZ70" s="7"/>
      <c r="EA70" s="7"/>
      <c r="EB70" s="7"/>
      <c r="EC70" s="7"/>
    </row>
    <row r="71" spans="1:133" ht="13.35" customHeight="1" x14ac:dyDescent="0.15">
      <c r="A71" s="2"/>
      <c r="AS71" s="7"/>
      <c r="BE71" s="59"/>
      <c r="BF71" s="59"/>
      <c r="BG71" s="59"/>
      <c r="BH71" s="59"/>
      <c r="BI71" s="59"/>
      <c r="BJ71" s="59"/>
      <c r="BK71" s="59"/>
      <c r="BL71" s="59"/>
      <c r="BM71" s="59"/>
      <c r="BN71" s="59"/>
      <c r="BO71" s="59"/>
      <c r="BP71" s="56"/>
      <c r="BQ71" s="7"/>
      <c r="BR71" s="7"/>
      <c r="BS71" s="7"/>
      <c r="BT71" s="7"/>
      <c r="DR71" s="7"/>
      <c r="DS71" s="7"/>
      <c r="DT71" s="7"/>
      <c r="DU71" s="7"/>
      <c r="DV71" s="7"/>
      <c r="DW71" s="7"/>
      <c r="DX71" s="7"/>
      <c r="DY71" s="7"/>
      <c r="DZ71" s="7"/>
      <c r="EA71" s="7"/>
      <c r="EB71" s="7"/>
      <c r="EC71" s="7"/>
    </row>
    <row r="72" spans="1:133" ht="13.35" customHeight="1" x14ac:dyDescent="0.15">
      <c r="A72" s="2"/>
      <c r="AS72" s="7"/>
      <c r="BE72" s="59"/>
      <c r="BF72" s="59"/>
      <c r="BG72" s="59"/>
      <c r="BH72" s="59"/>
      <c r="BI72" s="59"/>
      <c r="BJ72" s="59"/>
      <c r="BK72" s="59"/>
      <c r="BL72" s="59"/>
      <c r="BM72" s="59"/>
      <c r="BN72" s="59"/>
      <c r="BO72" s="59"/>
      <c r="BP72" s="56"/>
      <c r="BQ72" s="7"/>
      <c r="BR72" s="7"/>
      <c r="BS72" s="7"/>
      <c r="BT72" s="7"/>
      <c r="DR72" s="7"/>
      <c r="DS72" s="7"/>
      <c r="DT72" s="7"/>
      <c r="DU72" s="7"/>
      <c r="DV72" s="7"/>
      <c r="DW72" s="7"/>
      <c r="DX72" s="7"/>
      <c r="DY72" s="7"/>
      <c r="DZ72" s="7"/>
      <c r="EA72" s="7"/>
      <c r="EB72" s="7"/>
      <c r="EC72" s="7"/>
    </row>
    <row r="73" spans="1:133" ht="13.35" customHeight="1" x14ac:dyDescent="0.15">
      <c r="A73" s="2"/>
      <c r="AS73" s="7"/>
      <c r="AT73" s="58"/>
      <c r="AU73" s="58"/>
      <c r="AV73" s="58"/>
      <c r="AW73" s="58"/>
      <c r="AX73" s="58"/>
      <c r="AY73" s="58"/>
      <c r="AZ73" s="58"/>
      <c r="BA73" s="58"/>
      <c r="BB73" s="58"/>
      <c r="BC73" s="58"/>
      <c r="BD73" s="58"/>
      <c r="BE73" s="58"/>
      <c r="BF73" s="58"/>
      <c r="BG73" s="58"/>
      <c r="BH73" s="58"/>
      <c r="BI73" s="58"/>
      <c r="BJ73" s="58"/>
      <c r="BK73" s="58"/>
      <c r="BL73" s="58"/>
      <c r="BM73" s="58"/>
      <c r="BN73" s="58"/>
      <c r="BO73" s="58"/>
      <c r="BP73" s="56"/>
      <c r="BQ73" s="7"/>
      <c r="BR73" s="7"/>
      <c r="BS73" s="7"/>
      <c r="BT73" s="7"/>
      <c r="DR73" s="7"/>
      <c r="DS73" s="7"/>
      <c r="DT73" s="7"/>
      <c r="DU73" s="7"/>
      <c r="DV73" s="7"/>
      <c r="DW73" s="7"/>
      <c r="DX73" s="7"/>
      <c r="DY73" s="7"/>
      <c r="DZ73" s="7"/>
      <c r="EA73" s="7"/>
      <c r="EB73" s="7"/>
      <c r="EC73" s="7"/>
    </row>
    <row r="74" spans="1:133" ht="13.35" customHeight="1" x14ac:dyDescent="0.15">
      <c r="A74" s="2"/>
      <c r="AS74" s="7"/>
      <c r="AT74" s="55"/>
      <c r="AU74" s="55"/>
      <c r="AV74" s="55"/>
      <c r="AW74" s="55"/>
      <c r="AX74" s="55"/>
      <c r="AY74" s="55"/>
      <c r="AZ74" s="57"/>
      <c r="BA74" s="57"/>
      <c r="BB74" s="57"/>
      <c r="BC74" s="57"/>
      <c r="BD74" s="57"/>
      <c r="BE74" s="57"/>
      <c r="BF74" s="57"/>
      <c r="BG74" s="57"/>
      <c r="BH74" s="57"/>
      <c r="BI74" s="57"/>
      <c r="BJ74" s="57"/>
      <c r="BK74" s="57"/>
      <c r="BL74" s="57"/>
      <c r="BM74" s="57"/>
      <c r="BN74" s="57"/>
      <c r="BO74" s="57"/>
      <c r="BP74" s="57"/>
      <c r="BQ74" s="7"/>
      <c r="BR74" s="7"/>
      <c r="BS74" s="7"/>
      <c r="BT74" s="7"/>
      <c r="DR74" s="7"/>
      <c r="DS74" s="7"/>
      <c r="DT74" s="7"/>
      <c r="DU74" s="7"/>
      <c r="DV74" s="7"/>
      <c r="DW74" s="7"/>
      <c r="DX74" s="7"/>
      <c r="DY74" s="7"/>
      <c r="DZ74" s="7"/>
      <c r="EA74" s="7"/>
      <c r="EB74" s="7"/>
      <c r="EC74" s="7"/>
    </row>
    <row r="75" spans="1:133" ht="13.35" customHeight="1" x14ac:dyDescent="0.15">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DR75" s="7"/>
      <c r="DS75" s="7"/>
      <c r="DT75" s="7"/>
      <c r="DU75" s="7"/>
      <c r="DV75" s="7"/>
      <c r="DW75" s="7"/>
      <c r="DX75" s="7"/>
      <c r="DY75" s="7"/>
      <c r="DZ75" s="7"/>
      <c r="EA75" s="7"/>
      <c r="EB75" s="7"/>
      <c r="EC75" s="7"/>
    </row>
    <row r="76" spans="1:133" ht="13.35" customHeight="1" x14ac:dyDescent="0.15">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row>
  </sheetData>
  <mergeCells count="190">
    <mergeCell ref="B58:C63"/>
    <mergeCell ref="AR58:AW58"/>
    <mergeCell ref="AX58:BB58"/>
    <mergeCell ref="AR59:AW59"/>
    <mergeCell ref="AX59:BB59"/>
    <mergeCell ref="AR60:AW60"/>
    <mergeCell ref="AX60:BB60"/>
    <mergeCell ref="AX61:BB61"/>
    <mergeCell ref="AF58:AK58"/>
    <mergeCell ref="AL58:AQ58"/>
    <mergeCell ref="AL59:AP59"/>
    <mergeCell ref="AV62:BB62"/>
    <mergeCell ref="AK60:AQ60"/>
    <mergeCell ref="AF59:AK59"/>
    <mergeCell ref="AF62:AK62"/>
    <mergeCell ref="AL62:AP62"/>
    <mergeCell ref="AK63:AQ63"/>
    <mergeCell ref="AN61:AQ61"/>
    <mergeCell ref="AF61:AM61"/>
    <mergeCell ref="AH51:AY52"/>
    <mergeCell ref="AZ51:BA52"/>
    <mergeCell ref="L53:AG54"/>
    <mergeCell ref="AH53:AY54"/>
    <mergeCell ref="AZ53:BA54"/>
    <mergeCell ref="L55:AG56"/>
    <mergeCell ref="AH55:AY56"/>
    <mergeCell ref="AZ55:BA56"/>
    <mergeCell ref="B45:H48"/>
    <mergeCell ref="I45:AL46"/>
    <mergeCell ref="J47:K56"/>
    <mergeCell ref="L47:AG48"/>
    <mergeCell ref="AH47:BA48"/>
    <mergeCell ref="B49:H57"/>
    <mergeCell ref="L49:AG50"/>
    <mergeCell ref="AH49:AY50"/>
    <mergeCell ref="AZ49:BA50"/>
    <mergeCell ref="L51:AG52"/>
    <mergeCell ref="N57:AV57"/>
    <mergeCell ref="B32:H36"/>
    <mergeCell ref="I34:V34"/>
    <mergeCell ref="AY35:AZ36"/>
    <mergeCell ref="B37:H44"/>
    <mergeCell ref="I39:V39"/>
    <mergeCell ref="AY40:AZ41"/>
    <mergeCell ref="I42:AF44"/>
    <mergeCell ref="AH42:BB44"/>
    <mergeCell ref="AW27:AW31"/>
    <mergeCell ref="AX27:BB31"/>
    <mergeCell ref="D29:H30"/>
    <mergeCell ref="I29:AG30"/>
    <mergeCell ref="AH29:AJ30"/>
    <mergeCell ref="D31:H31"/>
    <mergeCell ref="B27:C31"/>
    <mergeCell ref="D27:H28"/>
    <mergeCell ref="AK27:AK31"/>
    <mergeCell ref="AL27:AP31"/>
    <mergeCell ref="AQ27:AQ31"/>
    <mergeCell ref="AR27:AV31"/>
    <mergeCell ref="B23:H24"/>
    <mergeCell ref="I23:BB24"/>
    <mergeCell ref="B25:H26"/>
    <mergeCell ref="I25:M26"/>
    <mergeCell ref="N25:P26"/>
    <mergeCell ref="Q25:W26"/>
    <mergeCell ref="X25:AI26"/>
    <mergeCell ref="AJ25:AN26"/>
    <mergeCell ref="AO25:BB26"/>
    <mergeCell ref="B19:H20"/>
    <mergeCell ref="I19:AU20"/>
    <mergeCell ref="AV19:AX20"/>
    <mergeCell ref="DS19:DW19"/>
    <mergeCell ref="DS20:DW20"/>
    <mergeCell ref="B21:H22"/>
    <mergeCell ref="I21:M22"/>
    <mergeCell ref="N21:BA22"/>
    <mergeCell ref="DS21:DW21"/>
    <mergeCell ref="DI16:DN16"/>
    <mergeCell ref="DO16:DR16"/>
    <mergeCell ref="DS16:DW16"/>
    <mergeCell ref="Y17:AD18"/>
    <mergeCell ref="AE17:AW18"/>
    <mergeCell ref="DS17:DW17"/>
    <mergeCell ref="DS18:DW18"/>
    <mergeCell ref="T14:X15"/>
    <mergeCell ref="Y14:AB16"/>
    <mergeCell ref="AE14:AV16"/>
    <mergeCell ref="DI14:DN14"/>
    <mergeCell ref="DO14:DR14"/>
    <mergeCell ref="DS14:DW14"/>
    <mergeCell ref="AX15:AZ16"/>
    <mergeCell ref="DI15:DN15"/>
    <mergeCell ref="DO15:DR15"/>
    <mergeCell ref="DS15:DW15"/>
    <mergeCell ref="Y12:AB13"/>
    <mergeCell ref="DI12:DN12"/>
    <mergeCell ref="DO12:DR12"/>
    <mergeCell ref="DS12:DW12"/>
    <mergeCell ref="DI13:DN13"/>
    <mergeCell ref="DO13:DR13"/>
    <mergeCell ref="DS13:DW13"/>
    <mergeCell ref="DI10:DN10"/>
    <mergeCell ref="DO10:DR10"/>
    <mergeCell ref="DS10:DW10"/>
    <mergeCell ref="CD11:CI11"/>
    <mergeCell ref="CJ11:CN11"/>
    <mergeCell ref="CO11:CS11"/>
    <mergeCell ref="CT11:CX11"/>
    <mergeCell ref="CY11:DC11"/>
    <mergeCell ref="DI11:DN11"/>
    <mergeCell ref="DO11:DR11"/>
    <mergeCell ref="B10:O11"/>
    <mergeCell ref="CD10:CI10"/>
    <mergeCell ref="CJ10:CN10"/>
    <mergeCell ref="CO10:CS10"/>
    <mergeCell ref="CT10:CX10"/>
    <mergeCell ref="CY10:DC10"/>
    <mergeCell ref="DS8:DW8"/>
    <mergeCell ref="CD9:CI9"/>
    <mergeCell ref="CJ9:CN9"/>
    <mergeCell ref="CO9:CS9"/>
    <mergeCell ref="CT9:CX9"/>
    <mergeCell ref="CY9:DC9"/>
    <mergeCell ref="DI9:DN9"/>
    <mergeCell ref="DO9:DR9"/>
    <mergeCell ref="DS9:DW9"/>
    <mergeCell ref="DS11:DW11"/>
    <mergeCell ref="B8:AI9"/>
    <mergeCell ref="AJ8:BB9"/>
    <mergeCell ref="CD8:CI8"/>
    <mergeCell ref="CJ8:CN8"/>
    <mergeCell ref="CO8:CS8"/>
    <mergeCell ref="CT8:CX8"/>
    <mergeCell ref="CY8:DC8"/>
    <mergeCell ref="DI8:DN8"/>
    <mergeCell ref="DO8:DR8"/>
    <mergeCell ref="CY6:DC6"/>
    <mergeCell ref="DE6:DN6"/>
    <mergeCell ref="DO6:DR6"/>
    <mergeCell ref="DS6:DW6"/>
    <mergeCell ref="CD7:CI7"/>
    <mergeCell ref="CJ7:CN7"/>
    <mergeCell ref="CO7:CS7"/>
    <mergeCell ref="CT7:CX7"/>
    <mergeCell ref="CY7:DC7"/>
    <mergeCell ref="DE7:DN7"/>
    <mergeCell ref="DO7:DR7"/>
    <mergeCell ref="DS7:DW7"/>
    <mergeCell ref="DE4:DN4"/>
    <mergeCell ref="DO4:DR4"/>
    <mergeCell ref="DS4:DW4"/>
    <mergeCell ref="AI5:AM7"/>
    <mergeCell ref="AN5:AR7"/>
    <mergeCell ref="AS5:AW7"/>
    <mergeCell ref="AX5:BB7"/>
    <mergeCell ref="CD5:CI5"/>
    <mergeCell ref="CJ5:CN5"/>
    <mergeCell ref="CO5:CS5"/>
    <mergeCell ref="CT5:CX5"/>
    <mergeCell ref="CY5:DC5"/>
    <mergeCell ref="DE5:DN5"/>
    <mergeCell ref="DO5:DR5"/>
    <mergeCell ref="DS5:DW5"/>
    <mergeCell ref="CD6:CI6"/>
    <mergeCell ref="CJ6:CN6"/>
    <mergeCell ref="CO6:CS6"/>
    <mergeCell ref="CT6:CX6"/>
    <mergeCell ref="DE2:DN2"/>
    <mergeCell ref="DO2:DR2"/>
    <mergeCell ref="DS2:DW2"/>
    <mergeCell ref="D3:U4"/>
    <mergeCell ref="CD3:CI3"/>
    <mergeCell ref="CJ3:CN3"/>
    <mergeCell ref="CO3:CS3"/>
    <mergeCell ref="CT3:CX3"/>
    <mergeCell ref="CY3:DC3"/>
    <mergeCell ref="CT4:CX4"/>
    <mergeCell ref="CY4:DC4"/>
    <mergeCell ref="AK1:AS2"/>
    <mergeCell ref="CJ2:CN2"/>
    <mergeCell ref="CO2:CS2"/>
    <mergeCell ref="DE3:DN3"/>
    <mergeCell ref="DO3:DR3"/>
    <mergeCell ref="DS3:DW3"/>
    <mergeCell ref="AI4:AM4"/>
    <mergeCell ref="AN4:AR4"/>
    <mergeCell ref="AS4:AW4"/>
    <mergeCell ref="AX4:BB4"/>
    <mergeCell ref="CD4:CI4"/>
    <mergeCell ref="CJ4:CN4"/>
    <mergeCell ref="CO4:CS4"/>
  </mergeCells>
  <phoneticPr fontId="1"/>
  <dataValidations count="2">
    <dataValidation type="list" allowBlank="1" showInputMessage="1" showErrorMessage="1" sqref="AH64:AH65 AW64:AW65">
      <formula1>$BP$10:$BP$11</formula1>
    </dataValidation>
    <dataValidation type="list" allowBlank="1" showInputMessage="1" showErrorMessage="1" sqref="AO25:BB26">
      <formula1>$BP$2:$BP$7</formula1>
    </dataValidation>
  </dataValidations>
  <pageMargins left="0.98425196850393704" right="0.59055118110236227" top="0.59055118110236227" bottom="0.19685039370078741" header="0" footer="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N76"/>
  <sheetViews>
    <sheetView showGridLines="0" view="pageBreakPreview" zoomScaleNormal="100" zoomScaleSheetLayoutView="100" workbookViewId="0">
      <selection activeCell="B37" sqref="B37:H44"/>
    </sheetView>
  </sheetViews>
  <sheetFormatPr defaultColWidth="1.625" defaultRowHeight="13.35" customHeight="1" x14ac:dyDescent="0.15"/>
  <cols>
    <col min="1" max="1" width="4" style="1" bestFit="1" customWidth="1"/>
    <col min="2" max="7" width="1.625" style="1"/>
    <col min="8" max="8" width="2.125" style="1" customWidth="1"/>
    <col min="9" max="16384" width="1.625" style="1"/>
  </cols>
  <sheetData>
    <row r="1" spans="1:130" ht="13.35" customHeight="1" x14ac:dyDescent="0.15">
      <c r="A1" s="2">
        <f>ROW()</f>
        <v>1</v>
      </c>
      <c r="AK1" s="607" t="s">
        <v>0</v>
      </c>
      <c r="AL1" s="608"/>
      <c r="AM1" s="608"/>
      <c r="AN1" s="608"/>
      <c r="AO1" s="608"/>
      <c r="AP1" s="608"/>
      <c r="AQ1" s="608"/>
      <c r="AR1" s="608"/>
      <c r="AS1" s="609"/>
      <c r="AT1" s="3"/>
      <c r="AU1" s="3"/>
      <c r="AV1" s="3"/>
      <c r="AW1" s="3"/>
      <c r="AX1" s="3"/>
      <c r="AY1" s="3"/>
      <c r="AZ1" s="3"/>
      <c r="BA1" s="3"/>
      <c r="BB1" s="4"/>
      <c r="BS1" s="41" t="s">
        <v>47</v>
      </c>
      <c r="CF1" s="25"/>
      <c r="CG1" s="52" t="s">
        <v>78</v>
      </c>
      <c r="CH1" s="62"/>
      <c r="CI1" s="62"/>
      <c r="CJ1" s="62"/>
      <c r="CK1" s="62"/>
      <c r="CL1" s="62"/>
      <c r="CM1" s="62"/>
      <c r="CN1" s="62"/>
      <c r="CO1" s="62"/>
      <c r="CP1" s="62"/>
      <c r="CQ1" s="63"/>
      <c r="CR1" s="63"/>
      <c r="CS1" s="64"/>
      <c r="CT1" s="64"/>
      <c r="CU1" s="64"/>
      <c r="CV1" s="63"/>
      <c r="CW1" s="52" t="s">
        <v>90</v>
      </c>
      <c r="DG1" s="51"/>
      <c r="DH1" s="52" t="s">
        <v>91</v>
      </c>
      <c r="DI1" s="51"/>
      <c r="DJ1" s="51"/>
      <c r="DK1" s="51"/>
      <c r="DL1" s="51"/>
      <c r="DM1" s="51"/>
      <c r="DN1" s="51"/>
      <c r="DO1" s="51"/>
      <c r="DP1" s="51"/>
      <c r="DQ1" s="51"/>
      <c r="DR1" s="51"/>
      <c r="DS1" s="53"/>
      <c r="DT1" s="53"/>
      <c r="DU1" s="54"/>
      <c r="DV1" s="54"/>
      <c r="DW1" s="54"/>
      <c r="DX1" s="54"/>
      <c r="DY1" s="54"/>
      <c r="DZ1" s="54"/>
    </row>
    <row r="2" spans="1:130" ht="13.35" customHeight="1" thickBot="1" x14ac:dyDescent="0.2">
      <c r="A2" s="2">
        <f>ROW()</f>
        <v>2</v>
      </c>
      <c r="AK2" s="610"/>
      <c r="AL2" s="611"/>
      <c r="AM2" s="611"/>
      <c r="AN2" s="611"/>
      <c r="AO2" s="611"/>
      <c r="AP2" s="611"/>
      <c r="AQ2" s="611"/>
      <c r="AR2" s="611"/>
      <c r="AS2" s="612"/>
      <c r="AT2" s="5"/>
      <c r="AU2" s="5"/>
      <c r="AV2" s="5"/>
      <c r="AW2" s="5"/>
      <c r="AX2" s="5"/>
      <c r="AY2" s="5"/>
      <c r="AZ2" s="5"/>
      <c r="BA2" s="5"/>
      <c r="BB2" s="6"/>
      <c r="BC2" s="7"/>
      <c r="BD2" s="7"/>
      <c r="BS2" s="79" t="s">
        <v>31</v>
      </c>
      <c r="BT2" s="80"/>
      <c r="BU2" s="80"/>
      <c r="BV2" s="80"/>
      <c r="BW2" s="80"/>
      <c r="BX2" s="80"/>
      <c r="BY2" s="80"/>
      <c r="BZ2" s="80"/>
      <c r="CA2" s="80"/>
      <c r="CB2" s="80"/>
      <c r="CC2" s="80"/>
      <c r="CD2" s="81"/>
      <c r="CG2" s="65" t="s">
        <v>79</v>
      </c>
      <c r="CH2" s="66"/>
      <c r="CI2" s="65"/>
      <c r="CJ2" s="65"/>
      <c r="CK2" s="65"/>
      <c r="CL2" s="65"/>
      <c r="CM2" s="240" t="s">
        <v>80</v>
      </c>
      <c r="CN2" s="240"/>
      <c r="CO2" s="240"/>
      <c r="CP2" s="240"/>
      <c r="CQ2" s="240"/>
      <c r="CR2" s="241">
        <v>1.08</v>
      </c>
      <c r="CS2" s="241"/>
      <c r="CT2" s="241"/>
      <c r="CU2" s="241"/>
      <c r="CV2" s="241"/>
      <c r="CW2" s="71" t="s">
        <v>88</v>
      </c>
      <c r="CX2" s="72"/>
      <c r="CY2" s="72"/>
      <c r="CZ2" s="72"/>
      <c r="DA2" s="73"/>
      <c r="DB2" s="71" t="s">
        <v>89</v>
      </c>
      <c r="DC2" s="70"/>
      <c r="DD2" s="70"/>
      <c r="DE2" s="70"/>
      <c r="DF2" s="70"/>
      <c r="DG2" s="61">
        <v>1</v>
      </c>
      <c r="DH2" s="227" t="s">
        <v>66</v>
      </c>
      <c r="DI2" s="227"/>
      <c r="DJ2" s="227"/>
      <c r="DK2" s="227"/>
      <c r="DL2" s="227"/>
      <c r="DM2" s="227"/>
      <c r="DN2" s="227"/>
      <c r="DO2" s="227"/>
      <c r="DP2" s="227"/>
      <c r="DQ2" s="227"/>
      <c r="DR2" s="227" t="s">
        <v>67</v>
      </c>
      <c r="DS2" s="227"/>
      <c r="DT2" s="227"/>
      <c r="DU2" s="227"/>
      <c r="DV2" s="227" t="s">
        <v>68</v>
      </c>
      <c r="DW2" s="227"/>
      <c r="DX2" s="227"/>
      <c r="DY2" s="227"/>
      <c r="DZ2" s="227"/>
    </row>
    <row r="3" spans="1:130" ht="13.35" customHeight="1" thickTop="1" thickBot="1" x14ac:dyDescent="0.2">
      <c r="A3" s="2">
        <f>ROW()</f>
        <v>3</v>
      </c>
      <c r="D3" s="613" t="s">
        <v>1</v>
      </c>
      <c r="E3" s="613"/>
      <c r="F3" s="613"/>
      <c r="G3" s="613"/>
      <c r="H3" s="613"/>
      <c r="I3" s="613"/>
      <c r="J3" s="613"/>
      <c r="K3" s="613"/>
      <c r="L3" s="613"/>
      <c r="M3" s="613"/>
      <c r="N3" s="613"/>
      <c r="O3" s="613"/>
      <c r="P3" s="613"/>
      <c r="Q3" s="613"/>
      <c r="R3" s="613"/>
      <c r="S3" s="613"/>
      <c r="T3" s="613"/>
      <c r="U3" s="613"/>
      <c r="BC3" s="7"/>
      <c r="BD3" s="7"/>
      <c r="BS3" s="79" t="s">
        <v>33</v>
      </c>
      <c r="BT3" s="80"/>
      <c r="BU3" s="80"/>
      <c r="BV3" s="80"/>
      <c r="BW3" s="80"/>
      <c r="BX3" s="80"/>
      <c r="BY3" s="80"/>
      <c r="BZ3" s="80"/>
      <c r="CA3" s="80"/>
      <c r="CB3" s="80"/>
      <c r="CC3" s="80"/>
      <c r="CD3" s="81"/>
      <c r="CF3" s="61">
        <v>1</v>
      </c>
      <c r="CG3" s="230">
        <v>13</v>
      </c>
      <c r="CH3" s="230"/>
      <c r="CI3" s="230"/>
      <c r="CJ3" s="230"/>
      <c r="CK3" s="230"/>
      <c r="CL3" s="230"/>
      <c r="CM3" s="231">
        <v>95000</v>
      </c>
      <c r="CN3" s="231"/>
      <c r="CO3" s="231"/>
      <c r="CP3" s="231"/>
      <c r="CQ3" s="231"/>
      <c r="CR3" s="231">
        <f t="shared" ref="CR3:CR10" si="0">ROUNDDOWN(CM3*CR$2,-1)</f>
        <v>102600</v>
      </c>
      <c r="CS3" s="231"/>
      <c r="CT3" s="231"/>
      <c r="CU3" s="231"/>
      <c r="CV3" s="231"/>
      <c r="CW3" s="232">
        <v>3500</v>
      </c>
      <c r="CX3" s="232"/>
      <c r="CY3" s="232"/>
      <c r="CZ3" s="232"/>
      <c r="DA3" s="232"/>
      <c r="DB3" s="232">
        <v>5000</v>
      </c>
      <c r="DC3" s="232"/>
      <c r="DD3" s="232"/>
      <c r="DE3" s="232"/>
      <c r="DF3" s="232"/>
      <c r="DG3" s="61">
        <v>2</v>
      </c>
      <c r="DH3" s="242" t="s">
        <v>69</v>
      </c>
      <c r="DI3" s="242"/>
      <c r="DJ3" s="242"/>
      <c r="DK3" s="242"/>
      <c r="DL3" s="242"/>
      <c r="DM3" s="242"/>
      <c r="DN3" s="242"/>
      <c r="DO3" s="242"/>
      <c r="DP3" s="242"/>
      <c r="DQ3" s="242"/>
      <c r="DR3" s="243">
        <v>40000</v>
      </c>
      <c r="DS3" s="243"/>
      <c r="DT3" s="243"/>
      <c r="DU3" s="243"/>
      <c r="DV3" s="244"/>
      <c r="DW3" s="244"/>
      <c r="DX3" s="244"/>
      <c r="DY3" s="244"/>
      <c r="DZ3" s="244"/>
    </row>
    <row r="4" spans="1:130" ht="13.35" customHeight="1" thickBot="1" x14ac:dyDescent="0.2">
      <c r="A4" s="2">
        <f>ROW()</f>
        <v>4</v>
      </c>
      <c r="B4" s="7"/>
      <c r="C4" s="7"/>
      <c r="D4" s="614"/>
      <c r="E4" s="614"/>
      <c r="F4" s="614"/>
      <c r="G4" s="614"/>
      <c r="H4" s="614"/>
      <c r="I4" s="614"/>
      <c r="J4" s="614"/>
      <c r="K4" s="614"/>
      <c r="L4" s="614"/>
      <c r="M4" s="614"/>
      <c r="N4" s="614"/>
      <c r="O4" s="614"/>
      <c r="P4" s="614"/>
      <c r="Q4" s="614"/>
      <c r="R4" s="614"/>
      <c r="S4" s="614"/>
      <c r="T4" s="614"/>
      <c r="U4" s="614"/>
      <c r="V4" s="7"/>
      <c r="W4" s="7"/>
      <c r="AI4" s="615" t="s">
        <v>2</v>
      </c>
      <c r="AJ4" s="616"/>
      <c r="AK4" s="616"/>
      <c r="AL4" s="616"/>
      <c r="AM4" s="616"/>
      <c r="AN4" s="617" t="s">
        <v>3</v>
      </c>
      <c r="AO4" s="617"/>
      <c r="AP4" s="617"/>
      <c r="AQ4" s="617"/>
      <c r="AR4" s="617"/>
      <c r="AS4" s="617" t="s">
        <v>37</v>
      </c>
      <c r="AT4" s="617"/>
      <c r="AU4" s="617"/>
      <c r="AV4" s="617"/>
      <c r="AW4" s="617"/>
      <c r="AX4" s="617" t="s">
        <v>4</v>
      </c>
      <c r="AY4" s="617"/>
      <c r="AZ4" s="617"/>
      <c r="BA4" s="617"/>
      <c r="BB4" s="618"/>
      <c r="BC4" s="7"/>
      <c r="BD4" s="7"/>
      <c r="BE4" s="7"/>
      <c r="BF4" s="7"/>
      <c r="BG4" s="7"/>
      <c r="BH4" s="7"/>
      <c r="BI4" s="7"/>
      <c r="BJ4" s="7"/>
      <c r="BK4" s="7"/>
      <c r="BL4" s="7"/>
      <c r="BM4" s="7"/>
      <c r="BN4" s="7"/>
      <c r="BO4" s="7"/>
      <c r="BP4" s="7"/>
      <c r="BQ4" s="7"/>
      <c r="BR4" s="7"/>
      <c r="BS4" s="79" t="s">
        <v>34</v>
      </c>
      <c r="BT4" s="80"/>
      <c r="BU4" s="80"/>
      <c r="BV4" s="80"/>
      <c r="BW4" s="80"/>
      <c r="BX4" s="80"/>
      <c r="BY4" s="80"/>
      <c r="BZ4" s="80"/>
      <c r="CA4" s="80"/>
      <c r="CB4" s="80"/>
      <c r="CC4" s="80"/>
      <c r="CD4" s="81"/>
      <c r="CF4" s="61">
        <v>2</v>
      </c>
      <c r="CG4" s="249">
        <v>20</v>
      </c>
      <c r="CH4" s="249"/>
      <c r="CI4" s="249"/>
      <c r="CJ4" s="249"/>
      <c r="CK4" s="249"/>
      <c r="CL4" s="249"/>
      <c r="CM4" s="250">
        <v>181000</v>
      </c>
      <c r="CN4" s="250"/>
      <c r="CO4" s="250"/>
      <c r="CP4" s="250"/>
      <c r="CQ4" s="250"/>
      <c r="CR4" s="250">
        <f t="shared" si="0"/>
        <v>195480</v>
      </c>
      <c r="CS4" s="250"/>
      <c r="CT4" s="250"/>
      <c r="CU4" s="250"/>
      <c r="CV4" s="250"/>
      <c r="CW4" s="233">
        <v>3500</v>
      </c>
      <c r="CX4" s="233"/>
      <c r="CY4" s="233"/>
      <c r="CZ4" s="233"/>
      <c r="DA4" s="233"/>
      <c r="DB4" s="233">
        <v>5000</v>
      </c>
      <c r="DC4" s="233"/>
      <c r="DD4" s="233"/>
      <c r="DE4" s="233"/>
      <c r="DF4" s="233"/>
      <c r="DG4" s="61">
        <v>3</v>
      </c>
      <c r="DH4" s="251" t="s">
        <v>70</v>
      </c>
      <c r="DI4" s="251"/>
      <c r="DJ4" s="251"/>
      <c r="DK4" s="251"/>
      <c r="DL4" s="251"/>
      <c r="DM4" s="251"/>
      <c r="DN4" s="251"/>
      <c r="DO4" s="251"/>
      <c r="DP4" s="251"/>
      <c r="DQ4" s="251"/>
      <c r="DR4" s="233">
        <v>5000</v>
      </c>
      <c r="DS4" s="233"/>
      <c r="DT4" s="233"/>
      <c r="DU4" s="233"/>
      <c r="DV4" s="252"/>
      <c r="DW4" s="252"/>
      <c r="DX4" s="252"/>
      <c r="DY4" s="252"/>
      <c r="DZ4" s="252"/>
    </row>
    <row r="5" spans="1:130" ht="13.35" customHeight="1" thickTop="1" x14ac:dyDescent="0.15">
      <c r="A5" s="2">
        <f>ROW()</f>
        <v>5</v>
      </c>
      <c r="B5" s="7"/>
      <c r="C5" s="7"/>
      <c r="D5" s="12"/>
      <c r="E5" s="12"/>
      <c r="F5" s="12"/>
      <c r="G5" s="12"/>
      <c r="H5" s="12"/>
      <c r="I5" s="12"/>
      <c r="J5" s="12"/>
      <c r="K5" s="12"/>
      <c r="L5" s="12"/>
      <c r="M5" s="12"/>
      <c r="N5" s="12"/>
      <c r="O5" s="12"/>
      <c r="P5" s="12"/>
      <c r="Q5" s="12"/>
      <c r="R5" s="12"/>
      <c r="S5" s="12"/>
      <c r="T5" s="12"/>
      <c r="U5" s="12"/>
      <c r="V5" s="7"/>
      <c r="W5" s="7"/>
      <c r="AI5" s="639"/>
      <c r="AJ5" s="640"/>
      <c r="AK5" s="640"/>
      <c r="AL5" s="640"/>
      <c r="AM5" s="641"/>
      <c r="AN5" s="648"/>
      <c r="AO5" s="640"/>
      <c r="AP5" s="640"/>
      <c r="AQ5" s="640"/>
      <c r="AR5" s="641"/>
      <c r="AS5" s="648"/>
      <c r="AT5" s="640"/>
      <c r="AU5" s="640"/>
      <c r="AV5" s="640"/>
      <c r="AW5" s="641"/>
      <c r="AX5" s="648"/>
      <c r="AY5" s="640"/>
      <c r="AZ5" s="640"/>
      <c r="BA5" s="640"/>
      <c r="BB5" s="651"/>
      <c r="BC5" s="7"/>
      <c r="BD5" s="7"/>
      <c r="BE5" s="7"/>
      <c r="BF5" s="7"/>
      <c r="BG5" s="7"/>
      <c r="BH5" s="7"/>
      <c r="BI5" s="7"/>
      <c r="BJ5" s="7"/>
      <c r="BK5" s="7"/>
      <c r="BL5" s="7"/>
      <c r="BM5" s="7"/>
      <c r="BN5" s="7"/>
      <c r="BO5" s="7"/>
      <c r="BP5" s="7"/>
      <c r="BQ5" s="7"/>
      <c r="BR5" s="7"/>
      <c r="BS5" s="79" t="s">
        <v>35</v>
      </c>
      <c r="BT5" s="80"/>
      <c r="BU5" s="80"/>
      <c r="BV5" s="80"/>
      <c r="BW5" s="80"/>
      <c r="BX5" s="80"/>
      <c r="BY5" s="80"/>
      <c r="BZ5" s="80"/>
      <c r="CA5" s="80"/>
      <c r="CB5" s="80"/>
      <c r="CC5" s="80"/>
      <c r="CD5" s="81"/>
      <c r="CF5" s="61">
        <v>3</v>
      </c>
      <c r="CG5" s="249">
        <v>25</v>
      </c>
      <c r="CH5" s="249"/>
      <c r="CI5" s="249"/>
      <c r="CJ5" s="249"/>
      <c r="CK5" s="249"/>
      <c r="CL5" s="249"/>
      <c r="CM5" s="250">
        <v>308000</v>
      </c>
      <c r="CN5" s="250"/>
      <c r="CO5" s="250"/>
      <c r="CP5" s="250"/>
      <c r="CQ5" s="250"/>
      <c r="CR5" s="250">
        <f t="shared" si="0"/>
        <v>332640</v>
      </c>
      <c r="CS5" s="250"/>
      <c r="CT5" s="250"/>
      <c r="CU5" s="250"/>
      <c r="CV5" s="250"/>
      <c r="CW5" s="233">
        <v>5000</v>
      </c>
      <c r="CX5" s="233"/>
      <c r="CY5" s="233"/>
      <c r="CZ5" s="233"/>
      <c r="DA5" s="233"/>
      <c r="DB5" s="233">
        <v>10000</v>
      </c>
      <c r="DC5" s="233"/>
      <c r="DD5" s="233"/>
      <c r="DE5" s="233"/>
      <c r="DF5" s="233"/>
      <c r="DG5" s="61">
        <v>4</v>
      </c>
      <c r="DH5" s="251" t="s">
        <v>71</v>
      </c>
      <c r="DI5" s="251"/>
      <c r="DJ5" s="251"/>
      <c r="DK5" s="251"/>
      <c r="DL5" s="251"/>
      <c r="DM5" s="251"/>
      <c r="DN5" s="251"/>
      <c r="DO5" s="251"/>
      <c r="DP5" s="251"/>
      <c r="DQ5" s="251"/>
      <c r="DR5" s="233">
        <v>5400</v>
      </c>
      <c r="DS5" s="233"/>
      <c r="DT5" s="233"/>
      <c r="DU5" s="233"/>
      <c r="DV5" s="252"/>
      <c r="DW5" s="252"/>
      <c r="DX5" s="252"/>
      <c r="DY5" s="252"/>
      <c r="DZ5" s="252"/>
    </row>
    <row r="6" spans="1:130" ht="13.35" customHeight="1" x14ac:dyDescent="0.15">
      <c r="A6" s="2">
        <f>ROW()</f>
        <v>6</v>
      </c>
      <c r="B6" s="7"/>
      <c r="C6" s="7"/>
      <c r="D6" s="12"/>
      <c r="E6" s="12"/>
      <c r="F6" s="12"/>
      <c r="G6" s="12"/>
      <c r="H6" s="12"/>
      <c r="I6" s="12"/>
      <c r="J6" s="12"/>
      <c r="K6" s="12"/>
      <c r="L6" s="12"/>
      <c r="M6" s="12"/>
      <c r="N6" s="12"/>
      <c r="O6" s="12"/>
      <c r="P6" s="12"/>
      <c r="Q6" s="12"/>
      <c r="R6" s="12"/>
      <c r="S6" s="12"/>
      <c r="T6" s="12"/>
      <c r="U6" s="12"/>
      <c r="V6" s="7"/>
      <c r="W6" s="7"/>
      <c r="AI6" s="642"/>
      <c r="AJ6" s="643"/>
      <c r="AK6" s="643"/>
      <c r="AL6" s="643"/>
      <c r="AM6" s="644"/>
      <c r="AN6" s="649"/>
      <c r="AO6" s="643"/>
      <c r="AP6" s="643"/>
      <c r="AQ6" s="643"/>
      <c r="AR6" s="644"/>
      <c r="AS6" s="649"/>
      <c r="AT6" s="643"/>
      <c r="AU6" s="643"/>
      <c r="AV6" s="643"/>
      <c r="AW6" s="644"/>
      <c r="AX6" s="649"/>
      <c r="AY6" s="643"/>
      <c r="AZ6" s="643"/>
      <c r="BA6" s="643"/>
      <c r="BB6" s="652"/>
      <c r="BC6" s="7"/>
      <c r="BD6" s="7"/>
      <c r="BE6" s="7"/>
      <c r="BF6" s="7"/>
      <c r="BG6" s="7"/>
      <c r="BH6" s="7"/>
      <c r="BI6" s="7"/>
      <c r="BJ6" s="7"/>
      <c r="BK6" s="7"/>
      <c r="BL6" s="7"/>
      <c r="BM6" s="7"/>
      <c r="BN6" s="7"/>
      <c r="BO6" s="7"/>
      <c r="BP6" s="7"/>
      <c r="BQ6" s="7"/>
      <c r="BR6" s="7"/>
      <c r="BS6" s="79" t="s">
        <v>36</v>
      </c>
      <c r="BT6" s="80"/>
      <c r="BU6" s="80"/>
      <c r="BV6" s="80"/>
      <c r="BW6" s="80"/>
      <c r="BX6" s="80"/>
      <c r="BY6" s="80"/>
      <c r="BZ6" s="80"/>
      <c r="CA6" s="80"/>
      <c r="CB6" s="80"/>
      <c r="CC6" s="80"/>
      <c r="CD6" s="81"/>
      <c r="CF6" s="61">
        <v>4</v>
      </c>
      <c r="CG6" s="249">
        <v>30</v>
      </c>
      <c r="CH6" s="249"/>
      <c r="CI6" s="249"/>
      <c r="CJ6" s="249"/>
      <c r="CK6" s="249"/>
      <c r="CL6" s="249"/>
      <c r="CM6" s="250">
        <v>508000</v>
      </c>
      <c r="CN6" s="250"/>
      <c r="CO6" s="250"/>
      <c r="CP6" s="250"/>
      <c r="CQ6" s="250"/>
      <c r="CR6" s="250">
        <f t="shared" si="0"/>
        <v>548640</v>
      </c>
      <c r="CS6" s="250"/>
      <c r="CT6" s="250"/>
      <c r="CU6" s="250"/>
      <c r="CV6" s="250"/>
      <c r="CW6" s="233">
        <v>5000</v>
      </c>
      <c r="CX6" s="233"/>
      <c r="CY6" s="233"/>
      <c r="CZ6" s="233"/>
      <c r="DA6" s="233"/>
      <c r="DB6" s="233">
        <v>10000</v>
      </c>
      <c r="DC6" s="233"/>
      <c r="DD6" s="233"/>
      <c r="DE6" s="233"/>
      <c r="DF6" s="233"/>
      <c r="DG6" s="61">
        <v>5</v>
      </c>
      <c r="DH6" s="251" t="s">
        <v>72</v>
      </c>
      <c r="DI6" s="251"/>
      <c r="DJ6" s="251"/>
      <c r="DK6" s="251"/>
      <c r="DL6" s="251"/>
      <c r="DM6" s="251"/>
      <c r="DN6" s="251"/>
      <c r="DO6" s="251"/>
      <c r="DP6" s="251"/>
      <c r="DQ6" s="251"/>
      <c r="DR6" s="233">
        <v>300</v>
      </c>
      <c r="DS6" s="233"/>
      <c r="DT6" s="233"/>
      <c r="DU6" s="233"/>
      <c r="DV6" s="252"/>
      <c r="DW6" s="252"/>
      <c r="DX6" s="252"/>
      <c r="DY6" s="252"/>
      <c r="DZ6" s="252"/>
    </row>
    <row r="7" spans="1:130" ht="13.35" customHeight="1" thickBot="1" x14ac:dyDescent="0.2">
      <c r="A7" s="2">
        <f>ROW()</f>
        <v>7</v>
      </c>
      <c r="B7" s="7"/>
      <c r="C7" s="7"/>
      <c r="D7" s="7"/>
      <c r="E7" s="7"/>
      <c r="F7" s="7"/>
      <c r="G7" s="7"/>
      <c r="H7" s="7"/>
      <c r="I7" s="7"/>
      <c r="J7" s="7"/>
      <c r="K7" s="7"/>
      <c r="L7" s="7"/>
      <c r="M7" s="7"/>
      <c r="N7" s="7"/>
      <c r="O7" s="7"/>
      <c r="P7" s="7"/>
      <c r="Q7" s="7"/>
      <c r="R7" s="7"/>
      <c r="S7" s="7"/>
      <c r="T7" s="7"/>
      <c r="U7" s="7"/>
      <c r="V7" s="7"/>
      <c r="W7" s="7"/>
      <c r="AI7" s="645"/>
      <c r="AJ7" s="646"/>
      <c r="AK7" s="646"/>
      <c r="AL7" s="646"/>
      <c r="AM7" s="647"/>
      <c r="AN7" s="650"/>
      <c r="AO7" s="646"/>
      <c r="AP7" s="646"/>
      <c r="AQ7" s="646"/>
      <c r="AR7" s="647"/>
      <c r="AS7" s="650"/>
      <c r="AT7" s="646"/>
      <c r="AU7" s="646"/>
      <c r="AV7" s="646"/>
      <c r="AW7" s="647"/>
      <c r="AX7" s="650"/>
      <c r="AY7" s="646"/>
      <c r="AZ7" s="646"/>
      <c r="BA7" s="646"/>
      <c r="BB7" s="653"/>
      <c r="BC7" s="7"/>
      <c r="BD7" s="7"/>
      <c r="BE7" s="7"/>
      <c r="BF7" s="7"/>
      <c r="BG7" s="7"/>
      <c r="BH7" s="7"/>
      <c r="BI7" s="7"/>
      <c r="BJ7" s="7"/>
      <c r="BK7" s="7"/>
      <c r="BL7" s="7"/>
      <c r="BM7" s="7"/>
      <c r="BN7" s="7"/>
      <c r="BO7" s="7"/>
      <c r="BP7" s="7"/>
      <c r="BQ7" s="7"/>
      <c r="BR7" s="7"/>
      <c r="BS7" s="79"/>
      <c r="BT7" s="80"/>
      <c r="BU7" s="80"/>
      <c r="BV7" s="80"/>
      <c r="BW7" s="80"/>
      <c r="BX7" s="80"/>
      <c r="BY7" s="80"/>
      <c r="BZ7" s="80"/>
      <c r="CA7" s="80"/>
      <c r="CB7" s="80"/>
      <c r="CC7" s="80"/>
      <c r="CD7" s="81"/>
      <c r="CF7" s="61">
        <v>5</v>
      </c>
      <c r="CG7" s="249">
        <v>40</v>
      </c>
      <c r="CH7" s="249"/>
      <c r="CI7" s="249"/>
      <c r="CJ7" s="249"/>
      <c r="CK7" s="249"/>
      <c r="CL7" s="249"/>
      <c r="CM7" s="250">
        <v>988000</v>
      </c>
      <c r="CN7" s="250"/>
      <c r="CO7" s="250"/>
      <c r="CP7" s="250"/>
      <c r="CQ7" s="250"/>
      <c r="CR7" s="250">
        <f t="shared" si="0"/>
        <v>1067040</v>
      </c>
      <c r="CS7" s="250"/>
      <c r="CT7" s="250"/>
      <c r="CU7" s="250"/>
      <c r="CV7" s="250"/>
      <c r="CW7" s="233">
        <v>5000</v>
      </c>
      <c r="CX7" s="233"/>
      <c r="CY7" s="233"/>
      <c r="CZ7" s="233"/>
      <c r="DA7" s="233"/>
      <c r="DB7" s="233">
        <v>10000</v>
      </c>
      <c r="DC7" s="233"/>
      <c r="DD7" s="233"/>
      <c r="DE7" s="233"/>
      <c r="DF7" s="233"/>
      <c r="DG7" s="61">
        <v>6</v>
      </c>
      <c r="DH7" s="251" t="s">
        <v>73</v>
      </c>
      <c r="DI7" s="251"/>
      <c r="DJ7" s="251"/>
      <c r="DK7" s="251"/>
      <c r="DL7" s="251"/>
      <c r="DM7" s="251"/>
      <c r="DN7" s="251"/>
      <c r="DO7" s="251"/>
      <c r="DP7" s="251"/>
      <c r="DQ7" s="251"/>
      <c r="DR7" s="233">
        <v>5000</v>
      </c>
      <c r="DS7" s="233"/>
      <c r="DT7" s="233"/>
      <c r="DU7" s="233"/>
      <c r="DV7" s="252"/>
      <c r="DW7" s="252"/>
      <c r="DX7" s="252"/>
      <c r="DY7" s="252"/>
      <c r="DZ7" s="252"/>
    </row>
    <row r="8" spans="1:130" ht="13.35" customHeight="1" x14ac:dyDescent="0.15">
      <c r="A8" s="2">
        <f>ROW()</f>
        <v>8</v>
      </c>
      <c r="B8" s="654" t="s">
        <v>22</v>
      </c>
      <c r="C8" s="655"/>
      <c r="D8" s="655"/>
      <c r="E8" s="655"/>
      <c r="F8" s="655"/>
      <c r="G8" s="655"/>
      <c r="H8" s="655"/>
      <c r="I8" s="655"/>
      <c r="J8" s="655"/>
      <c r="K8" s="655"/>
      <c r="L8" s="655"/>
      <c r="M8" s="655"/>
      <c r="N8" s="655"/>
      <c r="O8" s="655"/>
      <c r="P8" s="655"/>
      <c r="Q8" s="655"/>
      <c r="R8" s="655"/>
      <c r="S8" s="655"/>
      <c r="T8" s="655"/>
      <c r="U8" s="655"/>
      <c r="V8" s="655"/>
      <c r="W8" s="655"/>
      <c r="X8" s="655"/>
      <c r="Y8" s="655"/>
      <c r="Z8" s="655"/>
      <c r="AA8" s="655"/>
      <c r="AB8" s="655"/>
      <c r="AC8" s="655"/>
      <c r="AD8" s="655"/>
      <c r="AE8" s="655"/>
      <c r="AF8" s="655"/>
      <c r="AG8" s="655"/>
      <c r="AH8" s="655"/>
      <c r="AI8" s="655"/>
      <c r="AJ8" s="657">
        <v>43770</v>
      </c>
      <c r="AK8" s="657"/>
      <c r="AL8" s="657"/>
      <c r="AM8" s="657"/>
      <c r="AN8" s="657"/>
      <c r="AO8" s="657"/>
      <c r="AP8" s="657"/>
      <c r="AQ8" s="657"/>
      <c r="AR8" s="657"/>
      <c r="AS8" s="657"/>
      <c r="AT8" s="657"/>
      <c r="AU8" s="657"/>
      <c r="AV8" s="657"/>
      <c r="AW8" s="657"/>
      <c r="AX8" s="657"/>
      <c r="AY8" s="657"/>
      <c r="AZ8" s="657"/>
      <c r="BA8" s="657"/>
      <c r="BB8" s="658"/>
      <c r="BC8" s="7"/>
      <c r="BD8" s="7"/>
      <c r="BE8" s="7"/>
      <c r="BF8" s="7"/>
      <c r="BG8" s="7"/>
      <c r="BH8" s="7"/>
      <c r="BI8" s="7"/>
      <c r="BJ8" s="7"/>
      <c r="BK8" s="7"/>
      <c r="BL8" s="7"/>
      <c r="BM8" s="7"/>
      <c r="BN8" s="7"/>
      <c r="BO8" s="7"/>
      <c r="BP8" s="7"/>
      <c r="BQ8" s="7"/>
      <c r="BR8" s="7"/>
      <c r="CF8" s="61">
        <v>6</v>
      </c>
      <c r="CG8" s="249">
        <v>50</v>
      </c>
      <c r="CH8" s="249"/>
      <c r="CI8" s="249"/>
      <c r="CJ8" s="249"/>
      <c r="CK8" s="249"/>
      <c r="CL8" s="249"/>
      <c r="CM8" s="250">
        <v>1834000</v>
      </c>
      <c r="CN8" s="250"/>
      <c r="CO8" s="250"/>
      <c r="CP8" s="250"/>
      <c r="CQ8" s="250"/>
      <c r="CR8" s="250">
        <f t="shared" si="0"/>
        <v>1980720</v>
      </c>
      <c r="CS8" s="250"/>
      <c r="CT8" s="250"/>
      <c r="CU8" s="250"/>
      <c r="CV8" s="250"/>
      <c r="CW8" s="233">
        <v>5000</v>
      </c>
      <c r="CX8" s="233"/>
      <c r="CY8" s="233"/>
      <c r="CZ8" s="233"/>
      <c r="DA8" s="233"/>
      <c r="DB8" s="233">
        <v>10000</v>
      </c>
      <c r="DC8" s="233"/>
      <c r="DD8" s="233"/>
      <c r="DE8" s="233"/>
      <c r="DF8" s="233"/>
      <c r="DG8" s="61"/>
      <c r="DH8" s="75"/>
      <c r="DI8" s="75"/>
      <c r="DJ8" s="75"/>
      <c r="DK8" s="75"/>
      <c r="DL8" s="288"/>
      <c r="DM8" s="288"/>
      <c r="DN8" s="288"/>
      <c r="DO8" s="288"/>
      <c r="DP8" s="288"/>
      <c r="DQ8" s="288"/>
      <c r="DR8" s="268"/>
      <c r="DS8" s="268"/>
      <c r="DT8" s="268"/>
      <c r="DU8" s="268"/>
      <c r="DV8" s="278"/>
      <c r="DW8" s="278"/>
      <c r="DX8" s="278"/>
      <c r="DY8" s="278"/>
      <c r="DZ8" s="278"/>
    </row>
    <row r="9" spans="1:130" ht="13.35" customHeight="1" x14ac:dyDescent="0.15">
      <c r="A9" s="2">
        <f>ROW()</f>
        <v>9</v>
      </c>
      <c r="B9" s="656"/>
      <c r="C9" s="543"/>
      <c r="D9" s="543"/>
      <c r="E9" s="543"/>
      <c r="F9" s="543"/>
      <c r="G9" s="543"/>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659"/>
      <c r="AK9" s="659"/>
      <c r="AL9" s="659"/>
      <c r="AM9" s="659"/>
      <c r="AN9" s="659"/>
      <c r="AO9" s="659"/>
      <c r="AP9" s="659"/>
      <c r="AQ9" s="659"/>
      <c r="AR9" s="659"/>
      <c r="AS9" s="659"/>
      <c r="AT9" s="659"/>
      <c r="AU9" s="659"/>
      <c r="AV9" s="659"/>
      <c r="AW9" s="659"/>
      <c r="AX9" s="659"/>
      <c r="AY9" s="659"/>
      <c r="AZ9" s="659"/>
      <c r="BA9" s="659"/>
      <c r="BB9" s="660"/>
      <c r="BC9" s="7"/>
      <c r="BD9" s="7"/>
      <c r="BE9" s="7"/>
      <c r="BF9" s="7"/>
      <c r="BG9" s="7"/>
      <c r="BH9" s="7"/>
      <c r="BI9" s="7"/>
      <c r="BJ9" s="7"/>
      <c r="BK9" s="7"/>
      <c r="BL9" s="7"/>
      <c r="BM9" s="7"/>
      <c r="BN9" s="7"/>
      <c r="BO9" s="7"/>
      <c r="BP9" s="7"/>
      <c r="BQ9" s="7"/>
      <c r="BR9" s="7"/>
      <c r="BS9" s="41" t="s">
        <v>97</v>
      </c>
      <c r="CF9" s="61">
        <v>7</v>
      </c>
      <c r="CG9" s="249">
        <v>75</v>
      </c>
      <c r="CH9" s="249"/>
      <c r="CI9" s="249"/>
      <c r="CJ9" s="249"/>
      <c r="CK9" s="249"/>
      <c r="CL9" s="249"/>
      <c r="CM9" s="250">
        <v>5075000</v>
      </c>
      <c r="CN9" s="250"/>
      <c r="CO9" s="250"/>
      <c r="CP9" s="250"/>
      <c r="CQ9" s="250"/>
      <c r="CR9" s="250">
        <f t="shared" si="0"/>
        <v>5481000</v>
      </c>
      <c r="CS9" s="250"/>
      <c r="CT9" s="250"/>
      <c r="CU9" s="250"/>
      <c r="CV9" s="250"/>
      <c r="CW9" s="233">
        <v>6500</v>
      </c>
      <c r="CX9" s="233"/>
      <c r="CY9" s="233"/>
      <c r="CZ9" s="233"/>
      <c r="DA9" s="233"/>
      <c r="DB9" s="233">
        <v>15000</v>
      </c>
      <c r="DC9" s="233"/>
      <c r="DD9" s="233"/>
      <c r="DE9" s="233"/>
      <c r="DF9" s="233"/>
      <c r="DG9" s="61"/>
      <c r="DH9" s="75"/>
      <c r="DI9" s="75"/>
      <c r="DJ9" s="75"/>
      <c r="DK9" s="75"/>
      <c r="DL9" s="279"/>
      <c r="DM9" s="279"/>
      <c r="DN9" s="279"/>
      <c r="DO9" s="279"/>
      <c r="DP9" s="279"/>
      <c r="DQ9" s="279"/>
      <c r="DR9" s="268"/>
      <c r="DS9" s="268"/>
      <c r="DT9" s="268"/>
      <c r="DU9" s="268"/>
      <c r="DV9" s="278"/>
      <c r="DW9" s="278"/>
      <c r="DX9" s="278"/>
      <c r="DY9" s="278"/>
      <c r="DZ9" s="278"/>
    </row>
    <row r="10" spans="1:130" ht="13.35" customHeight="1" x14ac:dyDescent="0.15">
      <c r="A10" s="2">
        <f>ROW()</f>
        <v>10</v>
      </c>
      <c r="B10" s="269" t="s">
        <v>227</v>
      </c>
      <c r="C10" s="270"/>
      <c r="D10" s="270"/>
      <c r="E10" s="270"/>
      <c r="F10" s="270"/>
      <c r="G10" s="270"/>
      <c r="H10" s="270"/>
      <c r="I10" s="270"/>
      <c r="J10" s="270"/>
      <c r="K10" s="270"/>
      <c r="L10" s="270"/>
      <c r="M10" s="270"/>
      <c r="N10" s="270"/>
      <c r="O10" s="270"/>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13"/>
      <c r="AX10" s="13"/>
      <c r="AY10" s="13"/>
      <c r="AZ10" s="13"/>
      <c r="BA10" s="13"/>
      <c r="BB10" s="11"/>
      <c r="BC10" s="7"/>
      <c r="BD10" s="7"/>
      <c r="BE10" s="7"/>
      <c r="BF10" s="7"/>
      <c r="BG10" s="7"/>
      <c r="BH10" s="7"/>
      <c r="BI10" s="7"/>
      <c r="BJ10" s="7"/>
      <c r="BK10" s="7"/>
      <c r="BL10" s="7"/>
      <c r="BM10" s="7"/>
      <c r="BN10" s="7"/>
      <c r="BO10" s="7"/>
      <c r="BP10" s="7"/>
      <c r="BQ10" s="7"/>
      <c r="BR10" s="7"/>
      <c r="BS10" s="76" t="s">
        <v>92</v>
      </c>
      <c r="BT10" s="77"/>
      <c r="BU10" s="77"/>
      <c r="BV10" s="77"/>
      <c r="BW10" s="77"/>
      <c r="BX10" s="77"/>
      <c r="BY10" s="77"/>
      <c r="BZ10" s="77"/>
      <c r="CA10" s="77"/>
      <c r="CB10" s="77"/>
      <c r="CC10" s="77"/>
      <c r="CD10" s="78"/>
      <c r="CF10" s="61">
        <v>8</v>
      </c>
      <c r="CG10" s="272">
        <v>100</v>
      </c>
      <c r="CH10" s="273"/>
      <c r="CI10" s="273"/>
      <c r="CJ10" s="273"/>
      <c r="CK10" s="273"/>
      <c r="CL10" s="274"/>
      <c r="CM10" s="250">
        <v>9921000</v>
      </c>
      <c r="CN10" s="250"/>
      <c r="CO10" s="250"/>
      <c r="CP10" s="250"/>
      <c r="CQ10" s="250"/>
      <c r="CR10" s="275">
        <f t="shared" si="0"/>
        <v>10714680</v>
      </c>
      <c r="CS10" s="276"/>
      <c r="CT10" s="276"/>
      <c r="CU10" s="276"/>
      <c r="CV10" s="277"/>
      <c r="CW10" s="233">
        <v>6500</v>
      </c>
      <c r="CX10" s="233"/>
      <c r="CY10" s="233"/>
      <c r="CZ10" s="233"/>
      <c r="DA10" s="233"/>
      <c r="DB10" s="233">
        <v>15000</v>
      </c>
      <c r="DC10" s="233"/>
      <c r="DD10" s="233"/>
      <c r="DE10" s="233"/>
      <c r="DF10" s="233"/>
      <c r="DG10" s="61"/>
      <c r="DH10" s="75"/>
      <c r="DI10" s="75"/>
      <c r="DJ10" s="75"/>
      <c r="DK10" s="75"/>
      <c r="DL10" s="288"/>
      <c r="DM10" s="288"/>
      <c r="DN10" s="288"/>
      <c r="DO10" s="288"/>
      <c r="DP10" s="288"/>
      <c r="DQ10" s="288"/>
      <c r="DR10" s="268"/>
      <c r="DS10" s="268"/>
      <c r="DT10" s="268"/>
      <c r="DU10" s="268"/>
      <c r="DV10" s="278"/>
      <c r="DW10" s="278"/>
      <c r="DX10" s="278"/>
      <c r="DY10" s="278"/>
      <c r="DZ10" s="278"/>
    </row>
    <row r="11" spans="1:130" ht="13.35" customHeight="1" x14ac:dyDescent="0.15">
      <c r="A11" s="2">
        <f>ROW()</f>
        <v>11</v>
      </c>
      <c r="B11" s="271"/>
      <c r="C11" s="270"/>
      <c r="D11" s="270"/>
      <c r="E11" s="270"/>
      <c r="F11" s="270"/>
      <c r="G11" s="270"/>
      <c r="H11" s="270"/>
      <c r="I11" s="270"/>
      <c r="J11" s="270"/>
      <c r="K11" s="270"/>
      <c r="L11" s="270"/>
      <c r="M11" s="270"/>
      <c r="N11" s="270"/>
      <c r="O11" s="270"/>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11"/>
      <c r="BC11" s="7"/>
      <c r="BD11" s="7"/>
      <c r="BE11" s="7"/>
      <c r="BF11" s="7"/>
      <c r="BG11" s="7"/>
      <c r="BH11" s="7"/>
      <c r="BI11" s="7"/>
      <c r="BJ11" s="7"/>
      <c r="BK11" s="7"/>
      <c r="BL11" s="7"/>
      <c r="BM11" s="7"/>
      <c r="BN11" s="7"/>
      <c r="BO11" s="7"/>
      <c r="BP11" s="7"/>
      <c r="BQ11" s="7"/>
      <c r="BR11" s="7"/>
      <c r="BS11" s="76" t="s">
        <v>93</v>
      </c>
      <c r="BT11" s="77"/>
      <c r="BU11" s="77"/>
      <c r="BV11" s="77"/>
      <c r="BW11" s="77"/>
      <c r="BX11" s="77"/>
      <c r="BY11" s="77"/>
      <c r="BZ11" s="77"/>
      <c r="CA11" s="77"/>
      <c r="CB11" s="77"/>
      <c r="CC11" s="77"/>
      <c r="CD11" s="78"/>
      <c r="CF11" s="61">
        <v>9</v>
      </c>
      <c r="CG11" s="289">
        <v>125</v>
      </c>
      <c r="CH11" s="290"/>
      <c r="CI11" s="290"/>
      <c r="CJ11" s="290"/>
      <c r="CK11" s="290"/>
      <c r="CL11" s="291"/>
      <c r="CM11" s="250" t="s">
        <v>81</v>
      </c>
      <c r="CN11" s="250"/>
      <c r="CO11" s="250"/>
      <c r="CP11" s="250"/>
      <c r="CQ11" s="250"/>
      <c r="CR11" s="250" t="str">
        <f>CM11</f>
        <v xml:space="preserve">管理者が別に定める額 </v>
      </c>
      <c r="CS11" s="250"/>
      <c r="CT11" s="250"/>
      <c r="CU11" s="250"/>
      <c r="CV11" s="250"/>
      <c r="CW11" s="233">
        <v>6500</v>
      </c>
      <c r="CX11" s="233"/>
      <c r="CY11" s="233"/>
      <c r="CZ11" s="233"/>
      <c r="DA11" s="233"/>
      <c r="DB11" s="233">
        <v>15000</v>
      </c>
      <c r="DC11" s="233"/>
      <c r="DD11" s="233"/>
      <c r="DE11" s="233"/>
      <c r="DF11" s="233"/>
      <c r="DG11" s="61"/>
      <c r="DH11" s="75"/>
      <c r="DI11" s="75"/>
      <c r="DJ11" s="75"/>
      <c r="DK11" s="75"/>
      <c r="DL11" s="288"/>
      <c r="DM11" s="288"/>
      <c r="DN11" s="288"/>
      <c r="DO11" s="288"/>
      <c r="DP11" s="288"/>
      <c r="DQ11" s="288"/>
      <c r="DR11" s="268"/>
      <c r="DS11" s="268"/>
      <c r="DT11" s="268"/>
      <c r="DU11" s="268"/>
      <c r="DV11" s="278"/>
      <c r="DW11" s="278"/>
      <c r="DX11" s="278"/>
      <c r="DY11" s="278"/>
      <c r="DZ11" s="278"/>
    </row>
    <row r="12" spans="1:130" ht="13.35" customHeight="1" x14ac:dyDescent="0.15">
      <c r="A12" s="2">
        <f>ROW()</f>
        <v>12</v>
      </c>
      <c r="B12" s="8"/>
      <c r="C12" s="7"/>
      <c r="D12" s="7"/>
      <c r="E12" s="7"/>
      <c r="F12" s="7"/>
      <c r="G12" s="7"/>
      <c r="H12" s="7"/>
      <c r="I12" s="7"/>
      <c r="J12" s="7"/>
      <c r="K12" s="7"/>
      <c r="L12" s="7"/>
      <c r="M12" s="7"/>
      <c r="N12" s="7"/>
      <c r="O12" s="7"/>
      <c r="P12" s="7"/>
      <c r="Q12" s="7"/>
      <c r="R12" s="7"/>
      <c r="S12" s="7"/>
      <c r="T12" s="7"/>
      <c r="U12" s="31"/>
      <c r="V12" s="31"/>
      <c r="W12" s="31"/>
      <c r="X12" s="31"/>
      <c r="Y12" s="543" t="s">
        <v>11</v>
      </c>
      <c r="Z12" s="543"/>
      <c r="AA12" s="543"/>
      <c r="AB12" s="543"/>
      <c r="AC12" s="7" t="s">
        <v>48</v>
      </c>
      <c r="AD12" s="7"/>
      <c r="AE12" s="7"/>
      <c r="AF12" s="7"/>
      <c r="AG12" s="14"/>
      <c r="AH12" s="14"/>
      <c r="AI12" s="14"/>
      <c r="AJ12" s="14"/>
      <c r="AK12" s="14"/>
      <c r="AL12" s="14"/>
      <c r="AM12" s="14"/>
      <c r="AN12" s="14"/>
      <c r="AO12" s="14"/>
      <c r="AP12" s="14"/>
      <c r="AQ12" s="14"/>
      <c r="AR12" s="14"/>
      <c r="AS12" s="14"/>
      <c r="AT12" s="14"/>
      <c r="AU12" s="14"/>
      <c r="AV12" s="14"/>
      <c r="AW12" s="14"/>
      <c r="AX12" s="14"/>
      <c r="AY12" s="14"/>
      <c r="AZ12" s="7"/>
      <c r="BA12" s="7"/>
      <c r="BB12" s="11"/>
      <c r="BC12" s="7"/>
      <c r="BD12" s="7"/>
      <c r="BE12" s="7"/>
      <c r="BF12" s="7"/>
      <c r="BG12" s="7"/>
      <c r="BH12" s="7"/>
      <c r="BI12" s="7"/>
      <c r="BJ12" s="7"/>
      <c r="BK12" s="7"/>
      <c r="BL12" s="7"/>
      <c r="BM12" s="7"/>
      <c r="BN12" s="7"/>
      <c r="BO12" s="7"/>
      <c r="BP12" s="7"/>
      <c r="BQ12" s="7"/>
      <c r="BR12" s="7"/>
      <c r="CB12" s="25"/>
      <c r="CC12" s="25"/>
      <c r="CD12" s="25"/>
      <c r="CE12" s="25"/>
      <c r="CG12" s="74">
        <v>1</v>
      </c>
      <c r="CH12" s="74">
        <v>2</v>
      </c>
      <c r="CI12" s="74">
        <v>3</v>
      </c>
      <c r="CJ12" s="74">
        <v>4</v>
      </c>
      <c r="CK12" s="74">
        <v>5</v>
      </c>
      <c r="CL12" s="74">
        <v>6</v>
      </c>
      <c r="CM12" s="74">
        <v>7</v>
      </c>
      <c r="CN12" s="74">
        <v>8</v>
      </c>
      <c r="CO12" s="74">
        <v>9</v>
      </c>
      <c r="CP12" s="74">
        <v>10</v>
      </c>
      <c r="CQ12" s="74">
        <v>11</v>
      </c>
      <c r="CR12" s="74">
        <v>12</v>
      </c>
      <c r="CS12" s="74">
        <v>13</v>
      </c>
      <c r="CT12" s="74">
        <v>14</v>
      </c>
      <c r="CU12" s="74">
        <v>15</v>
      </c>
      <c r="CV12" s="74">
        <v>16</v>
      </c>
      <c r="CW12" s="74">
        <v>17</v>
      </c>
      <c r="CX12" s="74">
        <v>18</v>
      </c>
      <c r="CY12" s="74">
        <v>19</v>
      </c>
      <c r="CZ12" s="74">
        <v>20</v>
      </c>
      <c r="DA12" s="74">
        <v>21</v>
      </c>
      <c r="DB12" s="74">
        <v>22</v>
      </c>
      <c r="DC12" s="74">
        <v>23</v>
      </c>
      <c r="DD12" s="74">
        <v>24</v>
      </c>
      <c r="DE12" s="74">
        <v>25</v>
      </c>
      <c r="DF12" s="74">
        <v>26</v>
      </c>
      <c r="DG12" s="61"/>
      <c r="DH12" s="75"/>
      <c r="DI12" s="75"/>
      <c r="DJ12" s="75"/>
      <c r="DK12" s="75"/>
      <c r="DL12" s="288"/>
      <c r="DM12" s="288"/>
      <c r="DN12" s="288"/>
      <c r="DO12" s="288"/>
      <c r="DP12" s="288"/>
      <c r="DQ12" s="288"/>
      <c r="DR12" s="268"/>
      <c r="DS12" s="268"/>
      <c r="DT12" s="268"/>
      <c r="DU12" s="268"/>
      <c r="DV12" s="278"/>
      <c r="DW12" s="278"/>
      <c r="DX12" s="278"/>
      <c r="DY12" s="278"/>
      <c r="DZ12" s="278"/>
    </row>
    <row r="13" spans="1:130" ht="13.35" customHeight="1" x14ac:dyDescent="0.15">
      <c r="A13" s="2">
        <f>ROW()</f>
        <v>13</v>
      </c>
      <c r="B13" s="8"/>
      <c r="C13" s="7"/>
      <c r="D13" s="7"/>
      <c r="E13" s="7"/>
      <c r="F13" s="7"/>
      <c r="G13" s="7"/>
      <c r="H13" s="7"/>
      <c r="I13" s="7"/>
      <c r="J13" s="7"/>
      <c r="K13" s="7"/>
      <c r="L13" s="7"/>
      <c r="M13" s="7"/>
      <c r="N13" s="7"/>
      <c r="O13" s="7"/>
      <c r="P13" s="7"/>
      <c r="Q13" s="7"/>
      <c r="R13" s="7"/>
      <c r="S13" s="7"/>
      <c r="T13" s="7"/>
      <c r="U13" s="31"/>
      <c r="V13" s="31"/>
      <c r="W13" s="31"/>
      <c r="X13" s="31"/>
      <c r="Y13" s="543"/>
      <c r="Z13" s="543"/>
      <c r="AA13" s="543"/>
      <c r="AB13" s="543"/>
      <c r="AC13" s="42" t="s">
        <v>59</v>
      </c>
      <c r="AD13" s="28"/>
      <c r="AE13" s="28"/>
      <c r="AF13" s="28"/>
      <c r="AG13" s="34"/>
      <c r="AH13" s="34"/>
      <c r="AI13" s="34"/>
      <c r="AJ13" s="34"/>
      <c r="AK13" s="34"/>
      <c r="AL13" s="34"/>
      <c r="AM13" s="34"/>
      <c r="AN13" s="34"/>
      <c r="AO13" s="34"/>
      <c r="AP13" s="34"/>
      <c r="AQ13" s="34"/>
      <c r="AR13" s="34"/>
      <c r="AS13" s="34"/>
      <c r="AT13" s="34"/>
      <c r="AU13" s="34"/>
      <c r="AV13" s="34"/>
      <c r="AW13" s="34"/>
      <c r="AX13" s="34"/>
      <c r="AY13" s="34"/>
      <c r="AZ13" s="28"/>
      <c r="BA13" s="28"/>
      <c r="BB13" s="11"/>
      <c r="BC13" s="7"/>
      <c r="BD13" s="7"/>
      <c r="BE13" s="7"/>
      <c r="BF13" s="7"/>
      <c r="BG13" s="7"/>
      <c r="BH13" s="7"/>
      <c r="BI13" s="7"/>
      <c r="BJ13" s="7"/>
      <c r="BK13" s="7"/>
      <c r="BL13" s="7"/>
      <c r="BM13" s="7"/>
      <c r="BN13" s="7"/>
      <c r="BO13" s="7"/>
      <c r="BP13" s="7"/>
      <c r="BQ13" s="7"/>
      <c r="BR13" s="7"/>
      <c r="CB13" s="25"/>
      <c r="CC13" s="25"/>
      <c r="CD13" s="25"/>
      <c r="CE13" s="25"/>
      <c r="CW13" s="25"/>
      <c r="CX13" s="25"/>
      <c r="CY13" s="25"/>
      <c r="CZ13" s="25"/>
      <c r="DA13" s="25"/>
      <c r="DB13" s="25"/>
      <c r="DC13" s="25"/>
      <c r="DD13" s="25"/>
      <c r="DE13" s="25"/>
      <c r="DF13" s="25"/>
      <c r="DG13" s="61"/>
      <c r="DH13" s="75"/>
      <c r="DI13" s="75"/>
      <c r="DJ13" s="75"/>
      <c r="DK13" s="75"/>
      <c r="DL13" s="288"/>
      <c r="DM13" s="288"/>
      <c r="DN13" s="288"/>
      <c r="DO13" s="288"/>
      <c r="DP13" s="288"/>
      <c r="DQ13" s="288"/>
      <c r="DR13" s="268"/>
      <c r="DS13" s="268"/>
      <c r="DT13" s="268"/>
      <c r="DU13" s="268"/>
      <c r="DV13" s="278"/>
      <c r="DW13" s="278"/>
      <c r="DX13" s="278"/>
      <c r="DY13" s="278"/>
      <c r="DZ13" s="278"/>
    </row>
    <row r="14" spans="1:130" ht="13.35" customHeight="1" x14ac:dyDescent="0.15">
      <c r="A14" s="2">
        <f>ROW()</f>
        <v>14</v>
      </c>
      <c r="B14" s="8"/>
      <c r="C14" s="7"/>
      <c r="D14" s="7"/>
      <c r="E14" s="7"/>
      <c r="F14" s="7"/>
      <c r="G14" s="7"/>
      <c r="H14" s="7"/>
      <c r="I14" s="7"/>
      <c r="J14" s="7"/>
      <c r="K14" s="7"/>
      <c r="L14" s="7"/>
      <c r="M14" s="7"/>
      <c r="N14" s="7"/>
      <c r="O14" s="7"/>
      <c r="P14" s="7"/>
      <c r="Q14" s="7"/>
      <c r="R14" s="7"/>
      <c r="S14" s="7"/>
      <c r="T14" s="629" t="s">
        <v>41</v>
      </c>
      <c r="U14" s="629"/>
      <c r="V14" s="629"/>
      <c r="W14" s="629"/>
      <c r="X14" s="629"/>
      <c r="Y14" s="530" t="s">
        <v>42</v>
      </c>
      <c r="Z14" s="530"/>
      <c r="AA14" s="530"/>
      <c r="AB14" s="530"/>
      <c r="AC14" s="36"/>
      <c r="AD14" s="7"/>
      <c r="AE14" s="630" t="s" ph="1">
        <v>54</v>
      </c>
      <c r="AF14" s="630" ph="1"/>
      <c r="AG14" s="630" ph="1"/>
      <c r="AH14" s="630" ph="1"/>
      <c r="AI14" s="630" ph="1"/>
      <c r="AJ14" s="630" ph="1"/>
      <c r="AK14" s="630" ph="1"/>
      <c r="AL14" s="630" ph="1"/>
      <c r="AM14" s="630" ph="1"/>
      <c r="AN14" s="630" ph="1"/>
      <c r="AO14" s="630" ph="1"/>
      <c r="AP14" s="630" ph="1"/>
      <c r="AQ14" s="630" ph="1"/>
      <c r="AR14" s="630" ph="1"/>
      <c r="AS14" s="630" ph="1"/>
      <c r="AT14" s="630" ph="1"/>
      <c r="AU14" s="630" ph="1"/>
      <c r="AV14" s="630" ph="1"/>
      <c r="AW14" s="7"/>
      <c r="AX14" s="48"/>
      <c r="AY14" s="48"/>
      <c r="AZ14" s="48"/>
      <c r="BA14" s="7"/>
      <c r="BB14" s="11"/>
      <c r="BC14" s="7"/>
      <c r="BD14" s="7"/>
      <c r="BE14" s="7"/>
      <c r="BF14" s="7"/>
      <c r="BG14" s="7"/>
      <c r="BH14" s="7"/>
      <c r="BI14" s="7"/>
      <c r="BJ14" s="7"/>
      <c r="BK14" s="7"/>
      <c r="BL14" s="7"/>
      <c r="BM14" s="7"/>
      <c r="BN14" s="7"/>
      <c r="BO14" s="7"/>
      <c r="BP14" s="7"/>
      <c r="BQ14" s="7"/>
      <c r="BR14" s="7"/>
      <c r="CB14" s="25"/>
      <c r="CC14" s="25"/>
      <c r="CD14" s="25"/>
      <c r="CE14" s="25"/>
      <c r="CW14" s="25"/>
      <c r="CX14" s="25"/>
      <c r="CY14" s="25"/>
      <c r="CZ14" s="25"/>
      <c r="DA14" s="25"/>
      <c r="DB14" s="25"/>
      <c r="DC14" s="25"/>
      <c r="DD14" s="25"/>
      <c r="DE14" s="25"/>
      <c r="DF14" s="25"/>
      <c r="DG14" s="61"/>
      <c r="DH14" s="75"/>
      <c r="DI14" s="75"/>
      <c r="DJ14" s="75"/>
      <c r="DK14" s="75"/>
      <c r="DL14" s="288"/>
      <c r="DM14" s="288"/>
      <c r="DN14" s="288"/>
      <c r="DO14" s="288"/>
      <c r="DP14" s="288"/>
      <c r="DQ14" s="288"/>
      <c r="DR14" s="268"/>
      <c r="DS14" s="268"/>
      <c r="DT14" s="268"/>
      <c r="DU14" s="268"/>
      <c r="DV14" s="278"/>
      <c r="DW14" s="278"/>
      <c r="DX14" s="278"/>
      <c r="DY14" s="278"/>
      <c r="DZ14" s="278"/>
    </row>
    <row r="15" spans="1:130" ht="13.35" customHeight="1" x14ac:dyDescent="0.15">
      <c r="A15" s="2">
        <f>ROW()</f>
        <v>15</v>
      </c>
      <c r="B15" s="8"/>
      <c r="C15" s="7"/>
      <c r="D15" s="7"/>
      <c r="E15" s="7"/>
      <c r="F15" s="7"/>
      <c r="G15" s="7"/>
      <c r="H15" s="7"/>
      <c r="I15" s="7"/>
      <c r="J15" s="7"/>
      <c r="K15" s="7"/>
      <c r="L15" s="7"/>
      <c r="M15" s="7"/>
      <c r="N15" s="7"/>
      <c r="O15" s="7"/>
      <c r="P15" s="7"/>
      <c r="Q15" s="7"/>
      <c r="R15" s="7"/>
      <c r="S15" s="7"/>
      <c r="T15" s="629"/>
      <c r="U15" s="629"/>
      <c r="V15" s="629"/>
      <c r="W15" s="629"/>
      <c r="X15" s="629"/>
      <c r="Y15" s="530"/>
      <c r="Z15" s="530"/>
      <c r="AA15" s="530"/>
      <c r="AB15" s="530"/>
      <c r="AC15" s="36"/>
      <c r="AD15" s="7"/>
      <c r="AE15" s="631" ph="1"/>
      <c r="AF15" s="631" ph="1"/>
      <c r="AG15" s="631" ph="1"/>
      <c r="AH15" s="631" ph="1"/>
      <c r="AI15" s="631" ph="1"/>
      <c r="AJ15" s="631" ph="1"/>
      <c r="AK15" s="631" ph="1"/>
      <c r="AL15" s="631" ph="1"/>
      <c r="AM15" s="631" ph="1"/>
      <c r="AN15" s="631" ph="1"/>
      <c r="AO15" s="631" ph="1"/>
      <c r="AP15" s="631" ph="1"/>
      <c r="AQ15" s="631" ph="1"/>
      <c r="AR15" s="631" ph="1"/>
      <c r="AS15" s="631" ph="1"/>
      <c r="AT15" s="631" ph="1"/>
      <c r="AU15" s="631" ph="1"/>
      <c r="AV15" s="631" ph="1"/>
      <c r="AW15" s="7"/>
      <c r="AX15" s="671"/>
      <c r="AY15" s="671"/>
      <c r="AZ15" s="671"/>
      <c r="BA15" s="7"/>
      <c r="BB15" s="11"/>
      <c r="BC15" s="7"/>
      <c r="BD15" s="7"/>
      <c r="BE15" s="7"/>
      <c r="BF15" s="7"/>
      <c r="BG15" s="7"/>
      <c r="BH15" s="7"/>
      <c r="BI15" s="7"/>
      <c r="BJ15" s="7"/>
      <c r="BK15" s="7"/>
      <c r="BL15" s="7"/>
      <c r="BM15" s="7"/>
      <c r="BN15" s="7"/>
      <c r="BO15" s="7"/>
      <c r="BP15" s="7"/>
      <c r="BQ15" s="7"/>
      <c r="BR15" s="7"/>
      <c r="CB15" s="25"/>
      <c r="CC15" s="25"/>
      <c r="CD15" s="25"/>
      <c r="CE15" s="25"/>
      <c r="CW15" s="25"/>
      <c r="CX15" s="25"/>
      <c r="CY15" s="25"/>
      <c r="CZ15" s="25"/>
      <c r="DA15" s="25"/>
      <c r="DB15" s="25"/>
      <c r="DC15" s="25"/>
      <c r="DD15" s="25"/>
      <c r="DE15" s="25"/>
      <c r="DF15" s="25"/>
      <c r="DG15" s="61"/>
      <c r="DH15" s="75"/>
      <c r="DI15" s="75"/>
      <c r="DJ15" s="75"/>
      <c r="DK15" s="75"/>
      <c r="DL15" s="288"/>
      <c r="DM15" s="288"/>
      <c r="DN15" s="288"/>
      <c r="DO15" s="288"/>
      <c r="DP15" s="288"/>
      <c r="DQ15" s="288"/>
      <c r="DR15" s="268"/>
      <c r="DS15" s="268"/>
      <c r="DT15" s="268"/>
      <c r="DU15" s="268"/>
      <c r="DV15" s="278"/>
      <c r="DW15" s="278"/>
      <c r="DX15" s="278"/>
      <c r="DY15" s="278"/>
      <c r="DZ15" s="278"/>
    </row>
    <row r="16" spans="1:130" ht="13.35" customHeight="1" x14ac:dyDescent="0.15">
      <c r="A16" s="2">
        <f>ROW()</f>
        <v>16</v>
      </c>
      <c r="B16" s="8"/>
      <c r="C16" s="7"/>
      <c r="D16" s="7"/>
      <c r="E16" s="7"/>
      <c r="F16" s="7"/>
      <c r="G16" s="7"/>
      <c r="H16" s="7"/>
      <c r="I16" s="7"/>
      <c r="J16" s="7"/>
      <c r="K16" s="7"/>
      <c r="L16" s="7"/>
      <c r="M16" s="7"/>
      <c r="N16" s="7"/>
      <c r="O16" s="7"/>
      <c r="P16" s="7"/>
      <c r="Q16" s="7"/>
      <c r="R16" s="7"/>
      <c r="S16" s="7"/>
      <c r="T16" s="7"/>
      <c r="U16" s="33"/>
      <c r="V16" s="33"/>
      <c r="W16" s="33"/>
      <c r="X16" s="33"/>
      <c r="Y16" s="530"/>
      <c r="Z16" s="530"/>
      <c r="AA16" s="530"/>
      <c r="AB16" s="530"/>
      <c r="AC16" s="28"/>
      <c r="AD16" s="28"/>
      <c r="AE16" s="632" ph="1"/>
      <c r="AF16" s="632" ph="1"/>
      <c r="AG16" s="632" ph="1"/>
      <c r="AH16" s="632" ph="1"/>
      <c r="AI16" s="632" ph="1"/>
      <c r="AJ16" s="632" ph="1"/>
      <c r="AK16" s="632" ph="1"/>
      <c r="AL16" s="632" ph="1"/>
      <c r="AM16" s="632" ph="1"/>
      <c r="AN16" s="632" ph="1"/>
      <c r="AO16" s="632" ph="1"/>
      <c r="AP16" s="632" ph="1"/>
      <c r="AQ16" s="632" ph="1"/>
      <c r="AR16" s="632" ph="1"/>
      <c r="AS16" s="632" ph="1"/>
      <c r="AT16" s="632" ph="1"/>
      <c r="AU16" s="632" ph="1"/>
      <c r="AV16" s="632" ph="1"/>
      <c r="AW16" s="28"/>
      <c r="AX16" s="672"/>
      <c r="AY16" s="672"/>
      <c r="AZ16" s="672"/>
      <c r="BA16" s="28"/>
      <c r="BB16" s="11"/>
      <c r="BC16" s="7"/>
      <c r="BD16" s="7"/>
      <c r="BE16" s="7"/>
      <c r="BF16" s="7"/>
      <c r="BG16" s="7"/>
      <c r="BH16" s="7"/>
      <c r="BI16" s="7"/>
      <c r="BJ16" s="7"/>
      <c r="BK16" s="7"/>
      <c r="BL16" s="7"/>
      <c r="BM16" s="7"/>
      <c r="BN16" s="7"/>
      <c r="BO16" s="7"/>
      <c r="BP16" s="7"/>
      <c r="BQ16" s="7"/>
      <c r="BR16" s="7"/>
      <c r="CB16" s="25"/>
      <c r="CC16" s="25"/>
      <c r="CD16" s="25"/>
      <c r="CE16" s="25"/>
      <c r="CW16" s="25"/>
      <c r="CX16" s="25"/>
      <c r="CY16" s="25"/>
      <c r="CZ16" s="25"/>
      <c r="DA16" s="25"/>
      <c r="DB16" s="25"/>
      <c r="DC16" s="25"/>
      <c r="DD16" s="25"/>
      <c r="DE16" s="25"/>
      <c r="DF16" s="25"/>
      <c r="DG16" s="61"/>
      <c r="DH16" s="75"/>
      <c r="DI16" s="75"/>
      <c r="DJ16" s="75"/>
      <c r="DK16" s="75"/>
      <c r="DL16" s="279"/>
      <c r="DM16" s="279"/>
      <c r="DN16" s="279"/>
      <c r="DO16" s="279"/>
      <c r="DP16" s="279"/>
      <c r="DQ16" s="279"/>
      <c r="DR16" s="268"/>
      <c r="DS16" s="268"/>
      <c r="DT16" s="268"/>
      <c r="DU16" s="268"/>
      <c r="DV16" s="278"/>
      <c r="DW16" s="278"/>
      <c r="DX16" s="278"/>
      <c r="DY16" s="278"/>
      <c r="DZ16" s="278"/>
    </row>
    <row r="17" spans="1:144" ht="13.35" customHeight="1" x14ac:dyDescent="0.15">
      <c r="A17" s="2">
        <f>ROW()</f>
        <v>17</v>
      </c>
      <c r="B17" s="8"/>
      <c r="C17" s="7"/>
      <c r="D17" s="7"/>
      <c r="E17" s="7"/>
      <c r="F17" s="7"/>
      <c r="G17" s="7"/>
      <c r="H17" s="7"/>
      <c r="I17" s="7"/>
      <c r="J17" s="7"/>
      <c r="K17" s="7"/>
      <c r="L17" s="7"/>
      <c r="M17" s="7"/>
      <c r="N17" s="7"/>
      <c r="O17" s="7"/>
      <c r="P17" s="7"/>
      <c r="Q17" s="7"/>
      <c r="R17" s="7"/>
      <c r="S17" s="7"/>
      <c r="T17" s="7"/>
      <c r="U17" s="31"/>
      <c r="V17" s="31"/>
      <c r="W17" s="31"/>
      <c r="X17" s="31"/>
      <c r="Y17" s="543" t="s">
        <v>39</v>
      </c>
      <c r="Z17" s="543"/>
      <c r="AA17" s="543"/>
      <c r="AB17" s="543"/>
      <c r="AC17" s="543"/>
      <c r="AD17" s="543"/>
      <c r="AE17" s="620" t="s">
        <v>50</v>
      </c>
      <c r="AF17" s="620"/>
      <c r="AG17" s="620"/>
      <c r="AH17" s="620"/>
      <c r="AI17" s="620"/>
      <c r="AJ17" s="620"/>
      <c r="AK17" s="620"/>
      <c r="AL17" s="620"/>
      <c r="AM17" s="620"/>
      <c r="AN17" s="620"/>
      <c r="AO17" s="620"/>
      <c r="AP17" s="620"/>
      <c r="AQ17" s="620"/>
      <c r="AR17" s="620"/>
      <c r="AS17" s="620"/>
      <c r="AT17" s="620"/>
      <c r="AU17" s="620"/>
      <c r="AV17" s="620"/>
      <c r="AW17" s="620"/>
      <c r="AX17" s="7"/>
      <c r="AY17" s="7"/>
      <c r="AZ17" s="7"/>
      <c r="BA17" s="7"/>
      <c r="BB17" s="11"/>
      <c r="BC17" s="7"/>
      <c r="BD17" s="7"/>
      <c r="BE17" s="7"/>
      <c r="BF17" s="7"/>
      <c r="BG17" s="7"/>
      <c r="BH17" s="7"/>
      <c r="BI17" s="7"/>
      <c r="BJ17" s="7"/>
      <c r="BK17" s="7"/>
      <c r="BL17" s="7"/>
      <c r="BM17" s="7"/>
      <c r="BN17" s="7"/>
      <c r="BO17" s="7"/>
      <c r="BP17" s="7"/>
      <c r="BQ17" s="7"/>
      <c r="BR17" s="7"/>
      <c r="CB17" s="25"/>
      <c r="CC17" s="25"/>
      <c r="CD17" s="25"/>
      <c r="CE17" s="25"/>
      <c r="CW17" s="25"/>
      <c r="CX17" s="25"/>
      <c r="CY17" s="25"/>
      <c r="CZ17" s="25"/>
      <c r="DA17" s="25"/>
      <c r="DB17" s="25"/>
      <c r="DC17" s="25"/>
      <c r="DD17" s="25"/>
      <c r="DE17" s="25"/>
      <c r="DF17" s="25"/>
      <c r="DG17" s="61"/>
      <c r="DH17" s="7"/>
      <c r="DI17" s="7"/>
      <c r="DJ17" s="7"/>
      <c r="DK17" s="7"/>
      <c r="DL17" s="7"/>
      <c r="DM17" s="7"/>
      <c r="DN17" s="7"/>
      <c r="DO17" s="7"/>
      <c r="DP17" s="7"/>
      <c r="DQ17" s="7"/>
      <c r="DR17" s="7"/>
      <c r="DS17" s="7"/>
      <c r="DT17" s="7"/>
      <c r="DU17" s="7"/>
      <c r="DV17" s="278"/>
      <c r="DW17" s="278"/>
      <c r="DX17" s="278"/>
      <c r="DY17" s="278"/>
      <c r="DZ17" s="278"/>
    </row>
    <row r="18" spans="1:144" ht="13.35" customHeight="1" x14ac:dyDescent="0.15">
      <c r="A18" s="2">
        <f>ROW()</f>
        <v>18</v>
      </c>
      <c r="B18" s="8"/>
      <c r="C18" s="7"/>
      <c r="D18" s="7"/>
      <c r="E18" s="7"/>
      <c r="F18" s="7"/>
      <c r="G18" s="7"/>
      <c r="H18" s="7"/>
      <c r="I18" s="7"/>
      <c r="J18" s="7"/>
      <c r="K18" s="7"/>
      <c r="L18" s="7"/>
      <c r="M18" s="7"/>
      <c r="N18" s="7"/>
      <c r="O18" s="7"/>
      <c r="P18" s="7"/>
      <c r="Q18" s="7"/>
      <c r="R18" s="7"/>
      <c r="S18" s="7"/>
      <c r="T18" s="7"/>
      <c r="U18" s="32"/>
      <c r="V18" s="32"/>
      <c r="W18" s="32"/>
      <c r="X18" s="32"/>
      <c r="Y18" s="619"/>
      <c r="Z18" s="619"/>
      <c r="AA18" s="619"/>
      <c r="AB18" s="619"/>
      <c r="AC18" s="619"/>
      <c r="AD18" s="619"/>
      <c r="AE18" s="621"/>
      <c r="AF18" s="621"/>
      <c r="AG18" s="621"/>
      <c r="AH18" s="621"/>
      <c r="AI18" s="621"/>
      <c r="AJ18" s="621"/>
      <c r="AK18" s="621"/>
      <c r="AL18" s="621"/>
      <c r="AM18" s="621"/>
      <c r="AN18" s="621"/>
      <c r="AO18" s="621"/>
      <c r="AP18" s="621"/>
      <c r="AQ18" s="621"/>
      <c r="AR18" s="621"/>
      <c r="AS18" s="621"/>
      <c r="AT18" s="621"/>
      <c r="AU18" s="621"/>
      <c r="AV18" s="621"/>
      <c r="AW18" s="621"/>
      <c r="AX18" s="7"/>
      <c r="AY18" s="7"/>
      <c r="AZ18" s="7"/>
      <c r="BA18" s="7"/>
      <c r="BB18" s="11"/>
      <c r="BC18" s="7"/>
      <c r="BD18" s="7"/>
      <c r="BE18" s="7"/>
      <c r="BF18" s="7"/>
      <c r="BG18" s="7"/>
      <c r="BH18" s="7"/>
      <c r="BI18" s="7"/>
      <c r="BJ18" s="7"/>
      <c r="BK18" s="7"/>
      <c r="BL18" s="7"/>
      <c r="BM18" s="7"/>
      <c r="BN18" s="7"/>
      <c r="BO18" s="7"/>
      <c r="BP18" s="7"/>
      <c r="BQ18" s="7"/>
      <c r="BR18" s="7"/>
      <c r="CB18" s="7"/>
      <c r="CC18" s="7"/>
      <c r="CD18" s="7"/>
      <c r="CE18" s="7"/>
      <c r="CW18" s="25"/>
      <c r="CX18" s="25"/>
      <c r="CY18" s="25"/>
      <c r="CZ18" s="25"/>
      <c r="DA18" s="25"/>
      <c r="DB18" s="25"/>
      <c r="DC18" s="25"/>
      <c r="DD18" s="25"/>
      <c r="DE18" s="25"/>
      <c r="DF18" s="25"/>
      <c r="DG18" s="61"/>
      <c r="DH18" s="7"/>
      <c r="DI18" s="7"/>
      <c r="DJ18" s="7"/>
      <c r="DK18" s="7"/>
      <c r="DL18" s="7"/>
      <c r="DM18" s="7"/>
      <c r="DN18" s="7"/>
      <c r="DO18" s="7"/>
      <c r="DP18" s="7"/>
      <c r="DQ18" s="7"/>
      <c r="DR18" s="7"/>
      <c r="DS18" s="7"/>
      <c r="DT18" s="7"/>
      <c r="DU18" s="7"/>
      <c r="DV18" s="278"/>
      <c r="DW18" s="278"/>
      <c r="DX18" s="278"/>
      <c r="DY18" s="278"/>
      <c r="DZ18" s="278"/>
    </row>
    <row r="19" spans="1:144" ht="13.35" customHeight="1" x14ac:dyDescent="0.15">
      <c r="A19" s="2">
        <f>ROW()</f>
        <v>19</v>
      </c>
      <c r="B19" s="622" t="s">
        <v>6</v>
      </c>
      <c r="C19" s="511"/>
      <c r="D19" s="511"/>
      <c r="E19" s="511"/>
      <c r="F19" s="511"/>
      <c r="G19" s="511"/>
      <c r="H19" s="512"/>
      <c r="I19" s="624" t="s">
        <v>51</v>
      </c>
      <c r="J19" s="625"/>
      <c r="K19" s="625"/>
      <c r="L19" s="625"/>
      <c r="M19" s="625"/>
      <c r="N19" s="625"/>
      <c r="O19" s="625"/>
      <c r="P19" s="625"/>
      <c r="Q19" s="625"/>
      <c r="R19" s="625"/>
      <c r="S19" s="625"/>
      <c r="T19" s="625"/>
      <c r="U19" s="625"/>
      <c r="V19" s="625"/>
      <c r="W19" s="625"/>
      <c r="X19" s="625"/>
      <c r="Y19" s="625"/>
      <c r="Z19" s="625"/>
      <c r="AA19" s="625"/>
      <c r="AB19" s="625"/>
      <c r="AC19" s="625"/>
      <c r="AD19" s="625"/>
      <c r="AE19" s="625"/>
      <c r="AF19" s="625"/>
      <c r="AG19" s="625"/>
      <c r="AH19" s="625"/>
      <c r="AI19" s="625"/>
      <c r="AJ19" s="625"/>
      <c r="AK19" s="625"/>
      <c r="AL19" s="625"/>
      <c r="AM19" s="625"/>
      <c r="AN19" s="625"/>
      <c r="AO19" s="625"/>
      <c r="AP19" s="625"/>
      <c r="AQ19" s="625"/>
      <c r="AR19" s="625"/>
      <c r="AS19" s="625"/>
      <c r="AT19" s="625"/>
      <c r="AU19" s="625"/>
      <c r="AV19" s="628"/>
      <c r="AW19" s="628"/>
      <c r="AX19" s="628"/>
      <c r="AY19" s="10"/>
      <c r="AZ19" s="10"/>
      <c r="BA19" s="10"/>
      <c r="BB19" s="15"/>
      <c r="BC19" s="7"/>
      <c r="BD19" s="7"/>
      <c r="BE19" s="7"/>
      <c r="BF19" s="7"/>
      <c r="BG19" s="7"/>
      <c r="BH19" s="7"/>
      <c r="BI19" s="7"/>
      <c r="BJ19" s="7"/>
      <c r="BK19" s="7"/>
      <c r="BL19" s="7"/>
      <c r="BM19" s="7"/>
      <c r="BN19" s="7"/>
      <c r="BO19" s="7"/>
      <c r="BP19" s="7"/>
      <c r="BQ19" s="7"/>
      <c r="BR19" s="7"/>
      <c r="CE19" s="25"/>
      <c r="CW19" s="25"/>
      <c r="CX19" s="25"/>
      <c r="CY19" s="25"/>
      <c r="CZ19" s="25"/>
      <c r="DA19" s="25"/>
      <c r="DB19" s="25"/>
      <c r="DC19" s="25"/>
      <c r="DD19" s="25"/>
      <c r="DE19" s="25"/>
      <c r="DF19" s="25"/>
      <c r="DG19" s="61"/>
      <c r="DH19" s="7"/>
      <c r="DI19" s="7"/>
      <c r="DJ19" s="7"/>
      <c r="DK19" s="7"/>
      <c r="DL19" s="7"/>
      <c r="DM19" s="7"/>
      <c r="DN19" s="7"/>
      <c r="DO19" s="7"/>
      <c r="DP19" s="7"/>
      <c r="DQ19" s="7"/>
      <c r="DR19" s="7"/>
      <c r="DS19" s="7"/>
      <c r="DT19" s="7"/>
      <c r="DU19" s="7"/>
      <c r="DV19" s="278"/>
      <c r="DW19" s="278"/>
      <c r="DX19" s="278"/>
      <c r="DY19" s="278"/>
      <c r="DZ19" s="278"/>
    </row>
    <row r="20" spans="1:144" ht="13.35" customHeight="1" x14ac:dyDescent="0.15">
      <c r="A20" s="2">
        <f>ROW()</f>
        <v>20</v>
      </c>
      <c r="B20" s="623"/>
      <c r="C20" s="513"/>
      <c r="D20" s="513"/>
      <c r="E20" s="513"/>
      <c r="F20" s="513"/>
      <c r="G20" s="513"/>
      <c r="H20" s="514"/>
      <c r="I20" s="626"/>
      <c r="J20" s="627"/>
      <c r="K20" s="627"/>
      <c r="L20" s="627"/>
      <c r="M20" s="627"/>
      <c r="N20" s="627"/>
      <c r="O20" s="627"/>
      <c r="P20" s="627"/>
      <c r="Q20" s="627"/>
      <c r="R20" s="627"/>
      <c r="S20" s="627"/>
      <c r="T20" s="627"/>
      <c r="U20" s="627"/>
      <c r="V20" s="627"/>
      <c r="W20" s="627"/>
      <c r="X20" s="627"/>
      <c r="Y20" s="627"/>
      <c r="Z20" s="627"/>
      <c r="AA20" s="627"/>
      <c r="AB20" s="627"/>
      <c r="AC20" s="627"/>
      <c r="AD20" s="627"/>
      <c r="AE20" s="627"/>
      <c r="AF20" s="627"/>
      <c r="AG20" s="627"/>
      <c r="AH20" s="627"/>
      <c r="AI20" s="627"/>
      <c r="AJ20" s="627"/>
      <c r="AK20" s="627"/>
      <c r="AL20" s="627"/>
      <c r="AM20" s="627"/>
      <c r="AN20" s="627"/>
      <c r="AO20" s="627"/>
      <c r="AP20" s="627"/>
      <c r="AQ20" s="627"/>
      <c r="AR20" s="627"/>
      <c r="AS20" s="627"/>
      <c r="AT20" s="627"/>
      <c r="AU20" s="627"/>
      <c r="AV20" s="557"/>
      <c r="AW20" s="557"/>
      <c r="AX20" s="557"/>
      <c r="AY20" s="16"/>
      <c r="AZ20" s="16"/>
      <c r="BA20" s="16"/>
      <c r="BB20" s="17"/>
      <c r="BC20" s="7"/>
      <c r="BD20" s="7"/>
      <c r="BE20" s="7"/>
      <c r="BF20" s="7"/>
      <c r="BG20" s="7"/>
      <c r="BH20" s="7"/>
      <c r="BI20" s="7"/>
      <c r="BJ20" s="7"/>
      <c r="BK20" s="7"/>
      <c r="BL20" s="7"/>
      <c r="BM20" s="7"/>
      <c r="BN20" s="7"/>
      <c r="BO20" s="7"/>
      <c r="BP20" s="7"/>
      <c r="BQ20" s="7"/>
      <c r="BR20" s="7"/>
      <c r="CE20" s="25"/>
      <c r="CW20" s="25"/>
      <c r="CX20" s="25"/>
      <c r="CY20" s="25"/>
      <c r="CZ20" s="25"/>
      <c r="DA20" s="25"/>
      <c r="DB20" s="25"/>
      <c r="DC20" s="25"/>
      <c r="DD20" s="25"/>
      <c r="DE20" s="25"/>
      <c r="DF20" s="25"/>
      <c r="DG20" s="61"/>
      <c r="DH20" s="7"/>
      <c r="DI20" s="7"/>
      <c r="DJ20" s="7"/>
      <c r="DK20" s="7"/>
      <c r="DL20" s="7"/>
      <c r="DM20" s="7"/>
      <c r="DN20" s="7"/>
      <c r="DO20" s="7"/>
      <c r="DP20" s="7"/>
      <c r="DQ20" s="7"/>
      <c r="DR20" s="7"/>
      <c r="DS20" s="7"/>
      <c r="DT20" s="7"/>
      <c r="DU20" s="7"/>
      <c r="DV20" s="278"/>
      <c r="DW20" s="278"/>
      <c r="DX20" s="278"/>
      <c r="DY20" s="278"/>
      <c r="DZ20" s="278"/>
    </row>
    <row r="21" spans="1:144" ht="13.35" customHeight="1" x14ac:dyDescent="0.15">
      <c r="A21" s="2">
        <f>ROW()</f>
        <v>21</v>
      </c>
      <c r="B21" s="661" t="s">
        <v>26</v>
      </c>
      <c r="C21" s="662"/>
      <c r="D21" s="662"/>
      <c r="E21" s="662"/>
      <c r="F21" s="662"/>
      <c r="G21" s="662"/>
      <c r="H21" s="545"/>
      <c r="I21" s="550" t="s">
        <v>7</v>
      </c>
      <c r="J21" s="511"/>
      <c r="K21" s="511"/>
      <c r="L21" s="511"/>
      <c r="M21" s="511"/>
      <c r="N21" s="502" t="s">
        <v>52</v>
      </c>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c r="AL21" s="502"/>
      <c r="AM21" s="502"/>
      <c r="AN21" s="502"/>
      <c r="AO21" s="502"/>
      <c r="AP21" s="502"/>
      <c r="AQ21" s="502"/>
      <c r="AR21" s="502"/>
      <c r="AS21" s="502"/>
      <c r="AT21" s="502"/>
      <c r="AU21" s="502"/>
      <c r="AV21" s="502"/>
      <c r="AW21" s="502"/>
      <c r="AX21" s="502"/>
      <c r="AY21" s="502"/>
      <c r="AZ21" s="502"/>
      <c r="BA21" s="502"/>
      <c r="BB21" s="15"/>
      <c r="BC21" s="7"/>
      <c r="BD21" s="7"/>
      <c r="BE21" s="7"/>
      <c r="BF21" s="7"/>
      <c r="BG21" s="7"/>
      <c r="BH21" s="7"/>
      <c r="BI21" s="7"/>
      <c r="BJ21" s="7"/>
      <c r="BK21" s="7"/>
      <c r="BL21" s="7"/>
      <c r="BM21" s="7"/>
      <c r="BN21" s="7"/>
      <c r="BO21" s="7"/>
      <c r="BP21" s="7"/>
      <c r="BQ21" s="7"/>
      <c r="BR21" s="7"/>
      <c r="DG21" s="61"/>
      <c r="DH21" s="7"/>
      <c r="DI21" s="7"/>
      <c r="DJ21" s="7"/>
      <c r="DK21" s="7"/>
      <c r="DL21" s="7"/>
      <c r="DM21" s="7"/>
      <c r="DN21" s="7"/>
      <c r="DO21" s="7"/>
      <c r="DP21" s="7"/>
      <c r="DQ21" s="7"/>
      <c r="DR21" s="7"/>
      <c r="DS21" s="7"/>
      <c r="DT21" s="7"/>
      <c r="DU21" s="7"/>
      <c r="DV21" s="278"/>
      <c r="DW21" s="278"/>
      <c r="DX21" s="278"/>
      <c r="DY21" s="278"/>
      <c r="DZ21" s="278"/>
    </row>
    <row r="22" spans="1:144" ht="13.35" customHeight="1" x14ac:dyDescent="0.15">
      <c r="A22" s="2">
        <f>ROW()</f>
        <v>22</v>
      </c>
      <c r="B22" s="663"/>
      <c r="C22" s="664"/>
      <c r="D22" s="664"/>
      <c r="E22" s="664"/>
      <c r="F22" s="664"/>
      <c r="G22" s="664"/>
      <c r="H22" s="549"/>
      <c r="I22" s="551"/>
      <c r="J22" s="513"/>
      <c r="K22" s="513"/>
      <c r="L22" s="513"/>
      <c r="M22" s="513"/>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05"/>
      <c r="AL22" s="505"/>
      <c r="AM22" s="505"/>
      <c r="AN22" s="505"/>
      <c r="AO22" s="505"/>
      <c r="AP22" s="505"/>
      <c r="AQ22" s="505"/>
      <c r="AR22" s="505"/>
      <c r="AS22" s="505"/>
      <c r="AT22" s="505"/>
      <c r="AU22" s="505"/>
      <c r="AV22" s="505"/>
      <c r="AW22" s="505"/>
      <c r="AX22" s="505"/>
      <c r="AY22" s="505"/>
      <c r="AZ22" s="505"/>
      <c r="BA22" s="505"/>
      <c r="BB22" s="17"/>
      <c r="BC22" s="7"/>
      <c r="BD22" s="7"/>
      <c r="BE22" s="7"/>
      <c r="BF22" s="7"/>
      <c r="BG22" s="7"/>
      <c r="BH22" s="7"/>
      <c r="BI22" s="7"/>
      <c r="BJ22" s="7"/>
      <c r="BK22" s="7"/>
      <c r="BL22" s="7"/>
      <c r="BM22" s="7"/>
      <c r="BN22" s="7"/>
      <c r="BO22" s="7"/>
      <c r="BP22" s="7"/>
      <c r="BQ22" s="7"/>
      <c r="BR22" s="7"/>
      <c r="CQ22" s="47"/>
      <c r="CR22" s="47"/>
      <c r="CS22" s="49"/>
      <c r="CT22" s="49"/>
      <c r="CU22" s="49"/>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row>
    <row r="23" spans="1:144" ht="13.35" customHeight="1" x14ac:dyDescent="0.15">
      <c r="A23" s="2">
        <f>ROW()</f>
        <v>23</v>
      </c>
      <c r="B23" s="665" t="s">
        <v>8</v>
      </c>
      <c r="C23" s="666"/>
      <c r="D23" s="666"/>
      <c r="E23" s="666"/>
      <c r="F23" s="666"/>
      <c r="G23" s="666"/>
      <c r="H23" s="667"/>
      <c r="I23" s="484" t="s">
        <v>102</v>
      </c>
      <c r="J23" s="485"/>
      <c r="K23" s="485"/>
      <c r="L23" s="485"/>
      <c r="M23" s="485"/>
      <c r="N23" s="485"/>
      <c r="O23" s="485"/>
      <c r="P23" s="485"/>
      <c r="Q23" s="485"/>
      <c r="R23" s="485"/>
      <c r="S23" s="485"/>
      <c r="T23" s="485"/>
      <c r="U23" s="485"/>
      <c r="V23" s="485"/>
      <c r="W23" s="485"/>
      <c r="X23" s="485"/>
      <c r="Y23" s="485"/>
      <c r="Z23" s="485"/>
      <c r="AA23" s="485"/>
      <c r="AB23" s="485"/>
      <c r="AC23" s="485"/>
      <c r="AD23" s="485"/>
      <c r="AE23" s="485"/>
      <c r="AF23" s="485"/>
      <c r="AG23" s="485"/>
      <c r="AH23" s="485"/>
      <c r="AI23" s="485"/>
      <c r="AJ23" s="485"/>
      <c r="AK23" s="485"/>
      <c r="AL23" s="485"/>
      <c r="AM23" s="485"/>
      <c r="AN23" s="485"/>
      <c r="AO23" s="485"/>
      <c r="AP23" s="485"/>
      <c r="AQ23" s="485"/>
      <c r="AR23" s="485"/>
      <c r="AS23" s="485"/>
      <c r="AT23" s="485"/>
      <c r="AU23" s="485"/>
      <c r="AV23" s="485"/>
      <c r="AW23" s="485"/>
      <c r="AX23" s="485"/>
      <c r="AY23" s="485"/>
      <c r="AZ23" s="485"/>
      <c r="BA23" s="485"/>
      <c r="BB23" s="486"/>
      <c r="BC23" s="7"/>
      <c r="BD23" s="7"/>
      <c r="BE23" s="7"/>
      <c r="BF23" s="7"/>
      <c r="BG23" s="7"/>
      <c r="BH23" s="7"/>
      <c r="BI23" s="7"/>
      <c r="BJ23" s="7"/>
      <c r="BK23" s="7"/>
      <c r="BL23" s="7"/>
      <c r="BM23" s="7"/>
      <c r="BN23" s="7"/>
      <c r="BO23" s="7"/>
      <c r="BP23" s="7"/>
      <c r="BQ23" s="7"/>
      <c r="BR23" s="7"/>
      <c r="CE23" s="25"/>
      <c r="CF23" s="25"/>
      <c r="CG23" s="25"/>
      <c r="CH23" s="25"/>
      <c r="CI23" s="25"/>
      <c r="CJ23" s="25"/>
      <c r="CK23" s="25"/>
      <c r="CL23" s="25"/>
      <c r="CM23" s="25"/>
      <c r="CN23" s="25"/>
      <c r="CO23" s="25"/>
      <c r="CP23" s="25"/>
      <c r="CQ23" s="47"/>
      <c r="CR23" s="47"/>
      <c r="CS23" s="49"/>
      <c r="CT23" s="49"/>
      <c r="CU23" s="49"/>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row>
    <row r="24" spans="1:144" ht="13.35" customHeight="1" x14ac:dyDescent="0.15">
      <c r="A24" s="2">
        <f>ROW()</f>
        <v>24</v>
      </c>
      <c r="B24" s="668"/>
      <c r="C24" s="669"/>
      <c r="D24" s="669"/>
      <c r="E24" s="669"/>
      <c r="F24" s="669"/>
      <c r="G24" s="669"/>
      <c r="H24" s="670"/>
      <c r="I24" s="487"/>
      <c r="J24" s="488"/>
      <c r="K24" s="488"/>
      <c r="L24" s="488"/>
      <c r="M24" s="488"/>
      <c r="N24" s="488"/>
      <c r="O24" s="488"/>
      <c r="P24" s="488"/>
      <c r="Q24" s="488"/>
      <c r="R24" s="488"/>
      <c r="S24" s="488"/>
      <c r="T24" s="488"/>
      <c r="U24" s="488"/>
      <c r="V24" s="488"/>
      <c r="W24" s="488"/>
      <c r="X24" s="488"/>
      <c r="Y24" s="488"/>
      <c r="Z24" s="488"/>
      <c r="AA24" s="488"/>
      <c r="AB24" s="488"/>
      <c r="AC24" s="488"/>
      <c r="AD24" s="488"/>
      <c r="AE24" s="488"/>
      <c r="AF24" s="488"/>
      <c r="AG24" s="488"/>
      <c r="AH24" s="488"/>
      <c r="AI24" s="488"/>
      <c r="AJ24" s="488"/>
      <c r="AK24" s="488"/>
      <c r="AL24" s="488"/>
      <c r="AM24" s="488"/>
      <c r="AN24" s="488"/>
      <c r="AO24" s="488"/>
      <c r="AP24" s="488"/>
      <c r="AQ24" s="488"/>
      <c r="AR24" s="488"/>
      <c r="AS24" s="488"/>
      <c r="AT24" s="488"/>
      <c r="AU24" s="488"/>
      <c r="AV24" s="488"/>
      <c r="AW24" s="488"/>
      <c r="AX24" s="488"/>
      <c r="AY24" s="488"/>
      <c r="AZ24" s="488"/>
      <c r="BA24" s="488"/>
      <c r="BB24" s="489"/>
      <c r="BC24" s="7"/>
      <c r="BD24" s="7"/>
      <c r="BE24" s="7"/>
      <c r="BF24" s="7"/>
      <c r="BG24" s="7"/>
      <c r="BH24" s="7"/>
      <c r="BI24" s="7"/>
      <c r="BJ24" s="7"/>
      <c r="BK24" s="7"/>
      <c r="BL24" s="7"/>
      <c r="BM24" s="7"/>
      <c r="BN24" s="7"/>
      <c r="BO24" s="7"/>
      <c r="BP24" s="7"/>
      <c r="BQ24" s="7"/>
      <c r="BR24" s="7"/>
      <c r="CE24" s="25"/>
      <c r="CW24" s="63"/>
      <c r="CX24" s="63"/>
      <c r="CY24" s="63"/>
      <c r="CZ24" s="63"/>
      <c r="DA24" s="63"/>
      <c r="DB24" s="63"/>
      <c r="DC24" s="63"/>
      <c r="DD24" s="63"/>
      <c r="DE24" s="63"/>
      <c r="DF24" s="63"/>
      <c r="DG24" s="63"/>
      <c r="DH24" s="63"/>
      <c r="DI24" s="63"/>
      <c r="DJ24" s="63"/>
      <c r="DK24" s="63"/>
      <c r="DL24" s="63"/>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row>
    <row r="25" spans="1:144" ht="13.35" customHeight="1" x14ac:dyDescent="0.15">
      <c r="A25" s="2">
        <f>ROW()</f>
        <v>25</v>
      </c>
      <c r="B25" s="579" t="s">
        <v>9</v>
      </c>
      <c r="C25" s="580"/>
      <c r="D25" s="580"/>
      <c r="E25" s="580"/>
      <c r="F25" s="580"/>
      <c r="G25" s="580"/>
      <c r="H25" s="581"/>
      <c r="I25" s="585">
        <v>20</v>
      </c>
      <c r="J25" s="586"/>
      <c r="K25" s="586"/>
      <c r="L25" s="586"/>
      <c r="M25" s="586"/>
      <c r="N25" s="589" t="s">
        <v>19</v>
      </c>
      <c r="O25" s="589"/>
      <c r="P25" s="590"/>
      <c r="Q25" s="550" t="s">
        <v>10</v>
      </c>
      <c r="R25" s="511"/>
      <c r="S25" s="511"/>
      <c r="T25" s="511"/>
      <c r="U25" s="511"/>
      <c r="V25" s="511"/>
      <c r="W25" s="512"/>
      <c r="X25" s="593">
        <f>IF(I25="","",VLOOKUP(I25,CG3:CV11,12,FALSE))</f>
        <v>195480</v>
      </c>
      <c r="Y25" s="594"/>
      <c r="Z25" s="594"/>
      <c r="AA25" s="594"/>
      <c r="AB25" s="594"/>
      <c r="AC25" s="594"/>
      <c r="AD25" s="594"/>
      <c r="AE25" s="594"/>
      <c r="AF25" s="594"/>
      <c r="AG25" s="594"/>
      <c r="AH25" s="594"/>
      <c r="AI25" s="595"/>
      <c r="AJ25" s="550" t="s">
        <v>32</v>
      </c>
      <c r="AK25" s="511"/>
      <c r="AL25" s="511"/>
      <c r="AM25" s="511"/>
      <c r="AN25" s="512"/>
      <c r="AO25" s="599" t="s">
        <v>30</v>
      </c>
      <c r="AP25" s="600"/>
      <c r="AQ25" s="600"/>
      <c r="AR25" s="600"/>
      <c r="AS25" s="600"/>
      <c r="AT25" s="600"/>
      <c r="AU25" s="600"/>
      <c r="AV25" s="600"/>
      <c r="AW25" s="600"/>
      <c r="AX25" s="600"/>
      <c r="AY25" s="600"/>
      <c r="AZ25" s="600"/>
      <c r="BA25" s="600"/>
      <c r="BB25" s="601"/>
      <c r="BC25" s="7"/>
      <c r="BD25" s="7"/>
      <c r="BE25" s="7"/>
      <c r="BF25" s="7"/>
      <c r="BG25" s="7"/>
      <c r="BH25" s="7"/>
      <c r="BI25" s="7"/>
      <c r="BJ25" s="7"/>
      <c r="BK25" s="7"/>
      <c r="BL25" s="7"/>
      <c r="BM25" s="7"/>
      <c r="BN25" s="7"/>
      <c r="BO25" s="7"/>
      <c r="BP25" s="7"/>
      <c r="BQ25" s="7"/>
      <c r="BR25" s="7"/>
      <c r="CE25" s="25"/>
      <c r="CW25" s="64"/>
      <c r="CX25" s="64"/>
      <c r="CY25" s="64"/>
      <c r="CZ25" s="64"/>
      <c r="DA25" s="64"/>
      <c r="DB25" s="64"/>
      <c r="DC25" s="64"/>
      <c r="DD25" s="64"/>
      <c r="DE25" s="64"/>
      <c r="DF25" s="64"/>
      <c r="DG25" s="64"/>
      <c r="DH25" s="64"/>
      <c r="DI25" s="63"/>
      <c r="DJ25" s="63"/>
      <c r="DK25" s="63"/>
      <c r="DL25" s="63"/>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row>
    <row r="26" spans="1:144" ht="13.35" customHeight="1" x14ac:dyDescent="0.15">
      <c r="A26" s="2">
        <f>ROW()</f>
        <v>26</v>
      </c>
      <c r="B26" s="582"/>
      <c r="C26" s="583"/>
      <c r="D26" s="583"/>
      <c r="E26" s="583"/>
      <c r="F26" s="583"/>
      <c r="G26" s="583"/>
      <c r="H26" s="584"/>
      <c r="I26" s="587"/>
      <c r="J26" s="588"/>
      <c r="K26" s="588"/>
      <c r="L26" s="588"/>
      <c r="M26" s="588"/>
      <c r="N26" s="591"/>
      <c r="O26" s="591"/>
      <c r="P26" s="592"/>
      <c r="Q26" s="551"/>
      <c r="R26" s="513"/>
      <c r="S26" s="513"/>
      <c r="T26" s="513"/>
      <c r="U26" s="513"/>
      <c r="V26" s="513"/>
      <c r="W26" s="514"/>
      <c r="X26" s="596"/>
      <c r="Y26" s="597"/>
      <c r="Z26" s="597"/>
      <c r="AA26" s="597"/>
      <c r="AB26" s="597"/>
      <c r="AC26" s="597"/>
      <c r="AD26" s="597"/>
      <c r="AE26" s="597"/>
      <c r="AF26" s="597"/>
      <c r="AG26" s="597"/>
      <c r="AH26" s="597"/>
      <c r="AI26" s="598"/>
      <c r="AJ26" s="551"/>
      <c r="AK26" s="513"/>
      <c r="AL26" s="513"/>
      <c r="AM26" s="513"/>
      <c r="AN26" s="514"/>
      <c r="AO26" s="602"/>
      <c r="AP26" s="603"/>
      <c r="AQ26" s="603"/>
      <c r="AR26" s="603"/>
      <c r="AS26" s="603"/>
      <c r="AT26" s="603"/>
      <c r="AU26" s="603"/>
      <c r="AV26" s="603"/>
      <c r="AW26" s="603"/>
      <c r="AX26" s="603"/>
      <c r="AY26" s="603"/>
      <c r="AZ26" s="603"/>
      <c r="BA26" s="603"/>
      <c r="BB26" s="604"/>
      <c r="BC26" s="7"/>
      <c r="BD26" s="7"/>
      <c r="BE26" s="7"/>
      <c r="BF26" s="7"/>
      <c r="BG26" s="7"/>
      <c r="BH26" s="7"/>
      <c r="BI26" s="7"/>
      <c r="BJ26" s="7"/>
      <c r="BK26" s="7"/>
      <c r="BL26" s="7"/>
      <c r="BM26" s="7"/>
      <c r="BN26" s="7"/>
      <c r="BO26" s="7"/>
      <c r="BP26" s="7"/>
      <c r="BQ26" s="7"/>
      <c r="BR26" s="7"/>
      <c r="CE26" s="25"/>
      <c r="CW26" s="64"/>
      <c r="CX26" s="64"/>
      <c r="CY26" s="64"/>
      <c r="CZ26" s="64"/>
      <c r="DA26" s="64"/>
      <c r="DB26" s="64"/>
      <c r="DC26" s="64"/>
      <c r="DD26" s="64"/>
      <c r="DE26" s="64"/>
      <c r="DF26" s="64"/>
      <c r="DG26" s="64"/>
      <c r="DH26" s="64"/>
      <c r="DI26" s="63"/>
      <c r="DJ26" s="63"/>
      <c r="DK26" s="63"/>
      <c r="DL26" s="63"/>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row>
    <row r="27" spans="1:144" ht="13.35" customHeight="1" x14ac:dyDescent="0.15">
      <c r="A27" s="2">
        <f>ROW()</f>
        <v>27</v>
      </c>
      <c r="B27" s="558" t="s">
        <v>40</v>
      </c>
      <c r="C27" s="559"/>
      <c r="D27" s="564" t="s">
        <v>38</v>
      </c>
      <c r="E27" s="565"/>
      <c r="F27" s="565"/>
      <c r="G27" s="565"/>
      <c r="H27" s="565"/>
      <c r="I27" s="40" t="s">
        <v>53</v>
      </c>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7"/>
      <c r="AK27" s="568" t="s">
        <v>43</v>
      </c>
      <c r="AL27" s="569" t="s">
        <v>62</v>
      </c>
      <c r="AM27" s="569"/>
      <c r="AN27" s="569"/>
      <c r="AO27" s="569"/>
      <c r="AP27" s="569"/>
      <c r="AQ27" s="568" t="s">
        <v>44</v>
      </c>
      <c r="AR27" s="570">
        <v>5</v>
      </c>
      <c r="AS27" s="571"/>
      <c r="AT27" s="571"/>
      <c r="AU27" s="571"/>
      <c r="AV27" s="572"/>
      <c r="AW27" s="552" t="s">
        <v>45</v>
      </c>
      <c r="AX27" s="475" t="s">
        <v>63</v>
      </c>
      <c r="AY27" s="476"/>
      <c r="AZ27" s="476"/>
      <c r="BA27" s="476"/>
      <c r="BB27" s="477"/>
      <c r="BC27" s="7"/>
      <c r="BD27" s="7"/>
      <c r="BE27" s="7"/>
      <c r="BF27" s="7"/>
      <c r="BG27" s="7"/>
      <c r="BH27" s="7"/>
      <c r="BI27" s="7"/>
      <c r="BJ27" s="7"/>
      <c r="BK27" s="7"/>
      <c r="BL27" s="7"/>
      <c r="BM27" s="7"/>
      <c r="BN27" s="7"/>
      <c r="BO27" s="7"/>
      <c r="BP27" s="7"/>
      <c r="BQ27" s="7"/>
      <c r="BR27" s="7"/>
      <c r="CE27" s="25"/>
      <c r="CW27" s="64"/>
      <c r="CX27" s="64"/>
      <c r="CY27" s="64"/>
      <c r="CZ27" s="64"/>
      <c r="DA27" s="64"/>
      <c r="DB27" s="64"/>
      <c r="DC27" s="64"/>
      <c r="DD27" s="64"/>
      <c r="DE27" s="64"/>
      <c r="DF27" s="64"/>
      <c r="DG27" s="64"/>
      <c r="DH27" s="64"/>
      <c r="DI27" s="63"/>
      <c r="DJ27" s="63"/>
      <c r="DK27" s="63"/>
      <c r="DL27" s="63"/>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row>
    <row r="28" spans="1:144" ht="13.35" customHeight="1" x14ac:dyDescent="0.15">
      <c r="A28" s="2">
        <f>ROW()</f>
        <v>28</v>
      </c>
      <c r="B28" s="560"/>
      <c r="C28" s="561"/>
      <c r="D28" s="566"/>
      <c r="E28" s="567"/>
      <c r="F28" s="567"/>
      <c r="G28" s="567"/>
      <c r="H28" s="567"/>
      <c r="I28" s="43" t="s">
        <v>49</v>
      </c>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568"/>
      <c r="AL28" s="569"/>
      <c r="AM28" s="569"/>
      <c r="AN28" s="569"/>
      <c r="AO28" s="569"/>
      <c r="AP28" s="569"/>
      <c r="AQ28" s="568"/>
      <c r="AR28" s="573"/>
      <c r="AS28" s="574"/>
      <c r="AT28" s="574"/>
      <c r="AU28" s="574"/>
      <c r="AV28" s="575"/>
      <c r="AW28" s="553"/>
      <c r="AX28" s="478"/>
      <c r="AY28" s="479"/>
      <c r="AZ28" s="479"/>
      <c r="BA28" s="479"/>
      <c r="BB28" s="480"/>
      <c r="BC28" s="7"/>
      <c r="BD28" s="7"/>
      <c r="BE28" s="7"/>
      <c r="BF28" s="7"/>
      <c r="BG28" s="7"/>
      <c r="BH28" s="7"/>
      <c r="BI28" s="7"/>
      <c r="BJ28" s="7"/>
      <c r="BK28" s="7"/>
      <c r="BL28" s="7"/>
      <c r="BM28" s="7"/>
      <c r="BN28" s="7"/>
      <c r="BO28" s="7"/>
      <c r="BP28" s="7"/>
      <c r="BQ28" s="7"/>
      <c r="BR28" s="7"/>
      <c r="CE28" s="25"/>
      <c r="CW28" s="64"/>
      <c r="CX28" s="64"/>
      <c r="CY28" s="64"/>
      <c r="CZ28" s="64"/>
      <c r="DA28" s="64"/>
      <c r="DB28" s="64"/>
      <c r="DC28" s="64"/>
      <c r="DD28" s="64"/>
      <c r="DE28" s="64"/>
      <c r="DF28" s="64"/>
      <c r="DG28" s="64"/>
      <c r="DH28" s="64"/>
      <c r="DI28" s="63"/>
      <c r="DJ28" s="63"/>
      <c r="DK28" s="63"/>
      <c r="DL28" s="63"/>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row>
    <row r="29" spans="1:144" ht="13.35" customHeight="1" x14ac:dyDescent="0.15">
      <c r="A29" s="2">
        <f>ROW()</f>
        <v>29</v>
      </c>
      <c r="B29" s="560"/>
      <c r="C29" s="561"/>
      <c r="D29" s="605" t="s">
        <v>82</v>
      </c>
      <c r="E29" s="606"/>
      <c r="F29" s="606"/>
      <c r="G29" s="606"/>
      <c r="H29" s="606"/>
      <c r="I29" s="491" t="s" ph="1">
        <v>61</v>
      </c>
      <c r="J29" s="492"/>
      <c r="K29" s="492"/>
      <c r="L29" s="492"/>
      <c r="M29" s="492"/>
      <c r="N29" s="492"/>
      <c r="O29" s="492"/>
      <c r="P29" s="492"/>
      <c r="Q29" s="492"/>
      <c r="R29" s="492"/>
      <c r="S29" s="492"/>
      <c r="T29" s="492"/>
      <c r="U29" s="492"/>
      <c r="V29" s="492"/>
      <c r="W29" s="492"/>
      <c r="X29" s="492"/>
      <c r="Y29" s="492"/>
      <c r="Z29" s="492"/>
      <c r="AA29" s="492"/>
      <c r="AB29" s="492"/>
      <c r="AC29" s="492"/>
      <c r="AD29" s="492"/>
      <c r="AE29" s="492"/>
      <c r="AF29" s="492"/>
      <c r="AG29" s="492"/>
      <c r="AH29" s="396" t="s" ph="1">
        <v>5</v>
      </c>
      <c r="AI29" s="396"/>
      <c r="AJ29" s="397"/>
      <c r="AK29" s="568"/>
      <c r="AL29" s="569"/>
      <c r="AM29" s="569"/>
      <c r="AN29" s="569"/>
      <c r="AO29" s="569"/>
      <c r="AP29" s="569"/>
      <c r="AQ29" s="568"/>
      <c r="AR29" s="573"/>
      <c r="AS29" s="574"/>
      <c r="AT29" s="574"/>
      <c r="AU29" s="574"/>
      <c r="AV29" s="575"/>
      <c r="AW29" s="553"/>
      <c r="AX29" s="478"/>
      <c r="AY29" s="479"/>
      <c r="AZ29" s="479"/>
      <c r="BA29" s="479"/>
      <c r="BB29" s="480"/>
      <c r="BC29" s="7"/>
      <c r="BD29" s="7"/>
      <c r="BE29" s="7"/>
      <c r="BF29" s="7"/>
      <c r="BG29" s="7"/>
      <c r="BH29" s="7"/>
      <c r="BI29" s="7"/>
      <c r="BJ29" s="7"/>
      <c r="BK29" s="7"/>
      <c r="BL29" s="7"/>
      <c r="BM29" s="7"/>
      <c r="BN29" s="7"/>
      <c r="BO29" s="7"/>
      <c r="BP29" s="7"/>
      <c r="BQ29" s="7"/>
      <c r="BR29" s="7"/>
      <c r="BU29" s="31"/>
      <c r="BV29" s="31"/>
      <c r="BW29" s="31"/>
      <c r="BX29" s="31"/>
      <c r="BY29" s="31"/>
      <c r="BZ29" s="31"/>
      <c r="CA29" s="31"/>
      <c r="CB29" s="31"/>
      <c r="CC29" s="31"/>
      <c r="CD29" s="31"/>
      <c r="CE29" s="31"/>
      <c r="CW29" s="64"/>
      <c r="CX29" s="64"/>
      <c r="CY29" s="64"/>
      <c r="CZ29" s="64"/>
      <c r="DA29" s="64"/>
      <c r="DB29" s="64"/>
      <c r="DC29" s="64"/>
      <c r="DD29" s="64"/>
      <c r="DE29" s="64"/>
      <c r="DF29" s="64"/>
      <c r="DG29" s="64"/>
      <c r="DH29" s="64"/>
      <c r="DI29" s="63"/>
      <c r="DJ29" s="63"/>
      <c r="DK29" s="63"/>
      <c r="DL29" s="63"/>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row>
    <row r="30" spans="1:144" ht="13.35" customHeight="1" x14ac:dyDescent="0.15">
      <c r="A30" s="2">
        <f>ROW()</f>
        <v>30</v>
      </c>
      <c r="B30" s="560"/>
      <c r="C30" s="561"/>
      <c r="D30" s="605"/>
      <c r="E30" s="606"/>
      <c r="F30" s="606"/>
      <c r="G30" s="606"/>
      <c r="H30" s="606"/>
      <c r="I30" s="493"/>
      <c r="J30" s="494"/>
      <c r="K30" s="494"/>
      <c r="L30" s="494"/>
      <c r="M30" s="494"/>
      <c r="N30" s="494"/>
      <c r="O30" s="494"/>
      <c r="P30" s="494"/>
      <c r="Q30" s="494"/>
      <c r="R30" s="494"/>
      <c r="S30" s="494"/>
      <c r="T30" s="494"/>
      <c r="U30" s="494"/>
      <c r="V30" s="494"/>
      <c r="W30" s="494"/>
      <c r="X30" s="494"/>
      <c r="Y30" s="494"/>
      <c r="Z30" s="494"/>
      <c r="AA30" s="494"/>
      <c r="AB30" s="494"/>
      <c r="AC30" s="494"/>
      <c r="AD30" s="494"/>
      <c r="AE30" s="494"/>
      <c r="AF30" s="494"/>
      <c r="AG30" s="494"/>
      <c r="AH30" s="398"/>
      <c r="AI30" s="398"/>
      <c r="AJ30" s="399"/>
      <c r="AK30" s="568"/>
      <c r="AL30" s="569"/>
      <c r="AM30" s="569"/>
      <c r="AN30" s="569"/>
      <c r="AO30" s="569"/>
      <c r="AP30" s="569"/>
      <c r="AQ30" s="568"/>
      <c r="AR30" s="573"/>
      <c r="AS30" s="574"/>
      <c r="AT30" s="574"/>
      <c r="AU30" s="574"/>
      <c r="AV30" s="575"/>
      <c r="AW30" s="553"/>
      <c r="AX30" s="478"/>
      <c r="AY30" s="479"/>
      <c r="AZ30" s="479"/>
      <c r="BA30" s="479"/>
      <c r="BB30" s="480"/>
      <c r="BC30" s="7"/>
      <c r="BD30" s="7"/>
      <c r="BE30" s="7"/>
      <c r="BF30" s="7"/>
      <c r="BG30" s="7"/>
      <c r="BH30" s="7"/>
      <c r="BI30" s="7"/>
      <c r="BJ30" s="7"/>
      <c r="BK30" s="7"/>
      <c r="BL30" s="7"/>
      <c r="BM30" s="7"/>
      <c r="BN30" s="7"/>
      <c r="BO30" s="7"/>
      <c r="BP30" s="7"/>
      <c r="BQ30" s="7"/>
      <c r="BR30" s="7"/>
      <c r="BU30" s="31"/>
      <c r="BV30" s="31"/>
      <c r="BW30" s="31"/>
      <c r="BX30" s="31"/>
      <c r="BY30" s="31"/>
      <c r="BZ30" s="31"/>
      <c r="CA30" s="31"/>
      <c r="CB30" s="31"/>
      <c r="CC30" s="31"/>
      <c r="CD30" s="31"/>
      <c r="CE30" s="31"/>
      <c r="CW30" s="64"/>
      <c r="CX30" s="64"/>
      <c r="CY30" s="64"/>
      <c r="CZ30" s="64"/>
      <c r="DA30" s="64"/>
      <c r="DB30" s="64"/>
      <c r="DC30" s="64"/>
      <c r="DD30" s="64"/>
      <c r="DE30" s="64"/>
      <c r="DF30" s="64"/>
      <c r="DG30" s="64"/>
      <c r="DH30" s="64"/>
      <c r="DI30" s="63"/>
      <c r="DJ30" s="63"/>
      <c r="DK30" s="63"/>
      <c r="DL30" s="63"/>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row>
    <row r="31" spans="1:144" ht="13.35" customHeight="1" x14ac:dyDescent="0.25">
      <c r="A31" s="2">
        <f>ROW()</f>
        <v>31</v>
      </c>
      <c r="B31" s="562"/>
      <c r="C31" s="563"/>
      <c r="D31" s="555" t="s">
        <v>39</v>
      </c>
      <c r="E31" s="556"/>
      <c r="F31" s="556"/>
      <c r="G31" s="556"/>
      <c r="H31" s="556"/>
      <c r="I31" s="46" t="s">
        <v>57</v>
      </c>
      <c r="J31" s="37"/>
      <c r="K31" s="37"/>
      <c r="L31" s="44"/>
      <c r="M31" s="44"/>
      <c r="N31" s="44"/>
      <c r="O31" s="44"/>
      <c r="P31" s="44"/>
      <c r="Q31" s="37"/>
      <c r="R31" s="37"/>
      <c r="S31" s="37"/>
      <c r="T31" s="37"/>
      <c r="U31" s="37"/>
      <c r="V31" s="37"/>
      <c r="W31" s="37"/>
      <c r="X31" s="37"/>
      <c r="Y31" s="37"/>
      <c r="Z31" s="37"/>
      <c r="AA31" s="37"/>
      <c r="AB31" s="37"/>
      <c r="AC31" s="37"/>
      <c r="AD31" s="37"/>
      <c r="AE31" s="37"/>
      <c r="AF31" s="37"/>
      <c r="AG31" s="37"/>
      <c r="AH31" s="37"/>
      <c r="AI31" s="37"/>
      <c r="AJ31" s="7"/>
      <c r="AK31" s="568"/>
      <c r="AL31" s="569"/>
      <c r="AM31" s="569"/>
      <c r="AN31" s="569"/>
      <c r="AO31" s="569"/>
      <c r="AP31" s="569"/>
      <c r="AQ31" s="568"/>
      <c r="AR31" s="576"/>
      <c r="AS31" s="577"/>
      <c r="AT31" s="577"/>
      <c r="AU31" s="577"/>
      <c r="AV31" s="578"/>
      <c r="AW31" s="554"/>
      <c r="AX31" s="481"/>
      <c r="AY31" s="482"/>
      <c r="AZ31" s="482"/>
      <c r="BA31" s="482"/>
      <c r="BB31" s="483"/>
      <c r="BC31" s="7"/>
      <c r="BD31" s="7"/>
      <c r="BE31" s="7"/>
      <c r="BF31" s="7"/>
      <c r="BG31" s="7"/>
      <c r="BH31" s="7"/>
      <c r="BI31" s="7"/>
      <c r="BJ31" s="7"/>
      <c r="BK31" s="7"/>
      <c r="BL31" s="7"/>
      <c r="BM31" s="7"/>
      <c r="BN31" s="7"/>
      <c r="BO31" s="7"/>
      <c r="BP31" s="7"/>
      <c r="BQ31" s="7"/>
      <c r="BR31" s="7"/>
      <c r="BU31" s="31"/>
      <c r="BV31" s="31"/>
      <c r="BW31" s="31"/>
      <c r="BX31" s="31"/>
      <c r="BY31" s="31"/>
      <c r="BZ31" s="31"/>
      <c r="CA31" s="31"/>
      <c r="CB31" s="31"/>
      <c r="CC31" s="31"/>
      <c r="CD31" s="31"/>
      <c r="CE31" s="31"/>
      <c r="CW31" s="64"/>
      <c r="CX31" s="64"/>
      <c r="CY31" s="64"/>
      <c r="CZ31" s="64"/>
      <c r="DA31" s="64"/>
      <c r="DB31" s="64"/>
      <c r="DC31" s="64"/>
      <c r="DD31" s="64"/>
      <c r="DE31" s="64"/>
      <c r="DF31" s="64"/>
      <c r="DG31" s="64"/>
      <c r="DH31" s="64"/>
      <c r="DI31" s="63"/>
      <c r="DJ31" s="63"/>
      <c r="DK31" s="63"/>
      <c r="DL31" s="63"/>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row>
    <row r="32" spans="1:144" ht="13.35" customHeight="1" x14ac:dyDescent="0.15">
      <c r="A32" s="2">
        <f>ROW()</f>
        <v>32</v>
      </c>
      <c r="B32" s="515" t="s">
        <v>25</v>
      </c>
      <c r="C32" s="516"/>
      <c r="D32" s="516"/>
      <c r="E32" s="516"/>
      <c r="F32" s="516"/>
      <c r="G32" s="516"/>
      <c r="H32" s="517"/>
      <c r="I32" s="19"/>
      <c r="J32" s="10" t="s">
        <v>27</v>
      </c>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5"/>
      <c r="BC32" s="7"/>
      <c r="BD32" s="7"/>
      <c r="BE32" s="7"/>
      <c r="BF32" s="7"/>
      <c r="BG32" s="7"/>
      <c r="BH32" s="7"/>
      <c r="BI32" s="7"/>
      <c r="BJ32" s="7"/>
      <c r="BK32" s="7"/>
      <c r="BL32" s="7"/>
      <c r="BM32" s="7"/>
      <c r="BN32" s="7"/>
      <c r="BO32" s="7"/>
      <c r="BP32" s="7"/>
      <c r="BQ32" s="7"/>
      <c r="BR32" s="7"/>
      <c r="BU32" s="31"/>
      <c r="BV32" s="31"/>
      <c r="BW32" s="31"/>
      <c r="BX32" s="31"/>
      <c r="BY32" s="31"/>
      <c r="BZ32" s="31"/>
      <c r="CA32" s="31"/>
      <c r="CB32" s="31"/>
      <c r="CC32" s="31"/>
      <c r="CD32" s="31"/>
      <c r="CE32" s="31"/>
      <c r="CW32" s="64"/>
      <c r="CX32" s="64"/>
      <c r="CY32" s="64"/>
      <c r="CZ32" s="64"/>
      <c r="DA32" s="64"/>
      <c r="DB32" s="64"/>
      <c r="DC32" s="64"/>
      <c r="DD32" s="64"/>
      <c r="DE32" s="64"/>
      <c r="DF32" s="64"/>
      <c r="DG32" s="64"/>
      <c r="DH32" s="64"/>
      <c r="DI32" s="63"/>
      <c r="DJ32" s="63"/>
      <c r="DK32" s="63"/>
      <c r="DL32" s="63"/>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row>
    <row r="33" spans="1:144" ht="13.35" customHeight="1" x14ac:dyDescent="0.15">
      <c r="A33" s="2">
        <f>ROW()</f>
        <v>33</v>
      </c>
      <c r="B33" s="518"/>
      <c r="C33" s="519"/>
      <c r="D33" s="519"/>
      <c r="E33" s="519"/>
      <c r="F33" s="519"/>
      <c r="G33" s="519"/>
      <c r="H33" s="520"/>
      <c r="I33" s="9"/>
      <c r="J33" s="7"/>
      <c r="K33" s="7"/>
      <c r="L33" s="7"/>
      <c r="M33" s="7"/>
      <c r="N33" s="7"/>
      <c r="O33" s="7"/>
      <c r="P33" s="7"/>
      <c r="Q33" s="7"/>
      <c r="R33" s="7"/>
      <c r="S33" s="7"/>
      <c r="T33" s="7"/>
      <c r="U33" s="7"/>
      <c r="V33" s="7"/>
      <c r="W33" s="7"/>
      <c r="X33" s="7"/>
      <c r="Y33" s="7"/>
      <c r="Z33" s="7"/>
      <c r="AA33" s="20"/>
      <c r="AB33" s="20"/>
      <c r="AC33" s="20"/>
      <c r="AD33" s="20" t="s">
        <v>11</v>
      </c>
      <c r="AE33" s="20"/>
      <c r="AF33" s="20"/>
      <c r="AG33" s="45" t="s">
        <v>60</v>
      </c>
      <c r="AH33" s="7"/>
      <c r="AI33" s="20"/>
      <c r="AJ33" s="7"/>
      <c r="AK33" s="7"/>
      <c r="AL33" s="7"/>
      <c r="AM33" s="7"/>
      <c r="AN33" s="7"/>
      <c r="AO33" s="7"/>
      <c r="AP33" s="7"/>
      <c r="AQ33" s="7"/>
      <c r="AR33" s="7"/>
      <c r="AS33" s="7"/>
      <c r="AT33" s="7"/>
      <c r="AU33" s="7"/>
      <c r="AV33" s="7"/>
      <c r="AW33" s="7"/>
      <c r="AX33" s="7"/>
      <c r="AY33" s="7"/>
      <c r="AZ33" s="49"/>
      <c r="BA33" s="49"/>
      <c r="BB33" s="50"/>
      <c r="BC33" s="7"/>
      <c r="BD33" s="7"/>
      <c r="BE33" s="7"/>
      <c r="BF33" s="7"/>
      <c r="BG33" s="7"/>
      <c r="BH33" s="7"/>
      <c r="BI33" s="7"/>
      <c r="BJ33" s="7"/>
      <c r="BK33" s="7"/>
      <c r="BL33" s="7"/>
      <c r="BM33" s="7"/>
      <c r="BN33" s="7"/>
      <c r="BO33" s="7"/>
      <c r="BP33" s="7"/>
      <c r="BQ33" s="7"/>
      <c r="BR33" s="7"/>
      <c r="BU33" s="31"/>
      <c r="BV33" s="31"/>
      <c r="BW33" s="31"/>
      <c r="BX33" s="31"/>
      <c r="BY33" s="31"/>
      <c r="BZ33" s="31"/>
      <c r="CA33" s="31"/>
      <c r="CB33" s="31"/>
      <c r="CC33" s="31"/>
      <c r="CD33" s="31"/>
      <c r="CE33" s="31"/>
      <c r="CW33" s="64"/>
      <c r="CX33" s="64"/>
      <c r="CY33" s="64"/>
      <c r="CZ33" s="64"/>
      <c r="DA33" s="64"/>
      <c r="DB33" s="64"/>
      <c r="DC33" s="64"/>
      <c r="DD33" s="64"/>
      <c r="DE33" s="64"/>
      <c r="DF33" s="64"/>
      <c r="DG33" s="64"/>
      <c r="DH33" s="64"/>
      <c r="DI33" s="63"/>
      <c r="DJ33" s="63"/>
      <c r="DK33" s="63"/>
      <c r="DL33" s="63"/>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row>
    <row r="34" spans="1:144" ht="13.35" customHeight="1" x14ac:dyDescent="0.15">
      <c r="A34" s="2">
        <f>ROW()</f>
        <v>34</v>
      </c>
      <c r="B34" s="518"/>
      <c r="C34" s="519"/>
      <c r="D34" s="519"/>
      <c r="E34" s="519"/>
      <c r="F34" s="519"/>
      <c r="G34" s="519"/>
      <c r="H34" s="520"/>
      <c r="I34" s="524">
        <v>43758</v>
      </c>
      <c r="J34" s="524"/>
      <c r="K34" s="524"/>
      <c r="L34" s="524"/>
      <c r="M34" s="524"/>
      <c r="N34" s="524"/>
      <c r="O34" s="524"/>
      <c r="P34" s="524"/>
      <c r="Q34" s="524"/>
      <c r="R34" s="524"/>
      <c r="S34" s="524"/>
      <c r="T34" s="524"/>
      <c r="U34" s="524"/>
      <c r="V34" s="524"/>
      <c r="W34" s="7"/>
      <c r="X34" s="20" t="s">
        <v>12</v>
      </c>
      <c r="Y34" s="7"/>
      <c r="Z34" s="7"/>
      <c r="AA34" s="7"/>
      <c r="AB34" s="20"/>
      <c r="AC34" s="20"/>
      <c r="AD34" s="20"/>
      <c r="AE34" s="20"/>
      <c r="AF34" s="20"/>
      <c r="AG34" s="45"/>
      <c r="AH34" s="7"/>
      <c r="AI34" s="20"/>
      <c r="AJ34" s="7"/>
      <c r="AK34" s="7"/>
      <c r="AL34" s="7"/>
      <c r="AM34" s="7"/>
      <c r="AN34" s="7"/>
      <c r="AO34" s="7"/>
      <c r="AP34" s="7"/>
      <c r="AQ34" s="7"/>
      <c r="AR34" s="7"/>
      <c r="AS34" s="7"/>
      <c r="AT34" s="7"/>
      <c r="AU34" s="7"/>
      <c r="AV34" s="7"/>
      <c r="AW34" s="7"/>
      <c r="AX34" s="7"/>
      <c r="AY34" s="7"/>
      <c r="AZ34" s="7"/>
      <c r="BA34" s="49"/>
      <c r="BB34" s="11"/>
      <c r="BC34" s="7"/>
      <c r="BD34" s="7"/>
      <c r="BE34" s="7"/>
      <c r="BF34" s="7"/>
      <c r="BG34" s="7"/>
      <c r="BH34" s="7"/>
      <c r="BI34" s="7"/>
      <c r="BJ34" s="7"/>
      <c r="BK34" s="7"/>
      <c r="BL34" s="7"/>
      <c r="BM34" s="7"/>
      <c r="BN34" s="7"/>
      <c r="BO34" s="7"/>
      <c r="BP34" s="7"/>
      <c r="BQ34" s="7"/>
      <c r="BR34" s="7"/>
      <c r="BU34" s="31"/>
      <c r="BV34" s="31"/>
      <c r="BW34" s="31"/>
      <c r="BX34" s="31"/>
      <c r="BY34" s="31"/>
      <c r="BZ34" s="31"/>
      <c r="CA34" s="31"/>
      <c r="CB34" s="31"/>
      <c r="CC34" s="31"/>
      <c r="CD34" s="31"/>
      <c r="CE34" s="31"/>
      <c r="CW34" s="64"/>
      <c r="CX34" s="64"/>
      <c r="CY34" s="64"/>
      <c r="CZ34" s="64"/>
      <c r="DA34" s="64"/>
      <c r="DB34" s="64"/>
      <c r="DC34" s="64"/>
      <c r="DD34" s="64"/>
      <c r="DE34" s="64"/>
      <c r="DF34" s="64"/>
      <c r="DG34" s="64"/>
      <c r="DH34" s="64"/>
      <c r="DI34" s="63"/>
      <c r="DJ34" s="63"/>
      <c r="DK34" s="63"/>
      <c r="DL34" s="63"/>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row>
    <row r="35" spans="1:144" ht="13.35" customHeight="1" x14ac:dyDescent="0.15">
      <c r="A35" s="2">
        <f>ROW()</f>
        <v>35</v>
      </c>
      <c r="B35" s="518"/>
      <c r="C35" s="519"/>
      <c r="D35" s="519"/>
      <c r="E35" s="519"/>
      <c r="F35" s="519"/>
      <c r="G35" s="519"/>
      <c r="H35" s="520"/>
      <c r="I35" s="9"/>
      <c r="J35" s="7"/>
      <c r="K35" s="7"/>
      <c r="L35" s="7"/>
      <c r="M35" s="7"/>
      <c r="N35" s="7"/>
      <c r="O35" s="7"/>
      <c r="P35" s="7"/>
      <c r="Q35" s="7"/>
      <c r="R35" s="7"/>
      <c r="S35" s="7"/>
      <c r="T35" s="7"/>
      <c r="U35" s="7"/>
      <c r="V35" s="7"/>
      <c r="W35" s="7"/>
      <c r="X35" s="7"/>
      <c r="Y35" s="7"/>
      <c r="Z35" s="7"/>
      <c r="AA35" s="20"/>
      <c r="AB35" s="20"/>
      <c r="AC35" s="20"/>
      <c r="AD35" s="20" t="s">
        <v>13</v>
      </c>
      <c r="AE35" s="20"/>
      <c r="AF35" s="20"/>
      <c r="AG35" s="45" t="s">
        <v>56</v>
      </c>
      <c r="AH35" s="7"/>
      <c r="AI35" s="20"/>
      <c r="AJ35" s="7"/>
      <c r="AK35" s="7"/>
      <c r="AL35" s="7"/>
      <c r="AM35" s="7"/>
      <c r="AN35" s="7"/>
      <c r="AO35" s="7"/>
      <c r="AP35" s="7"/>
      <c r="AQ35" s="7"/>
      <c r="AR35" s="7"/>
      <c r="AS35" s="7"/>
      <c r="AT35" s="7"/>
      <c r="AU35" s="7"/>
      <c r="AV35" s="7"/>
      <c r="AW35" s="7"/>
      <c r="AX35" s="7"/>
      <c r="AY35" s="525"/>
      <c r="AZ35" s="525"/>
      <c r="BA35" s="7"/>
      <c r="BB35" s="11"/>
      <c r="BC35" s="7"/>
      <c r="BD35" s="7"/>
      <c r="BE35" s="7"/>
      <c r="BF35" s="7"/>
      <c r="BG35" s="7"/>
      <c r="BH35" s="7"/>
      <c r="BI35" s="7"/>
      <c r="BJ35" s="7"/>
      <c r="BK35" s="7"/>
      <c r="BL35" s="7"/>
      <c r="BM35" s="7"/>
      <c r="BN35" s="7"/>
      <c r="BO35" s="7"/>
      <c r="BP35" s="7"/>
      <c r="BQ35" s="7"/>
      <c r="BR35" s="7"/>
      <c r="BU35" s="31"/>
      <c r="BV35" s="31"/>
      <c r="BW35" s="31"/>
      <c r="BX35" s="31"/>
      <c r="BY35" s="31"/>
      <c r="BZ35" s="31"/>
      <c r="CA35" s="31"/>
      <c r="CB35" s="31"/>
      <c r="CC35" s="31"/>
      <c r="CD35" s="31"/>
      <c r="CE35" s="31"/>
    </row>
    <row r="36" spans="1:144" ht="13.35" customHeight="1" x14ac:dyDescent="0.15">
      <c r="A36" s="2">
        <f>ROW()</f>
        <v>36</v>
      </c>
      <c r="B36" s="521"/>
      <c r="C36" s="522"/>
      <c r="D36" s="522"/>
      <c r="E36" s="522"/>
      <c r="F36" s="522"/>
      <c r="G36" s="522"/>
      <c r="H36" s="523"/>
      <c r="I36" s="18"/>
      <c r="J36" s="16"/>
      <c r="K36" s="16"/>
      <c r="L36" s="16"/>
      <c r="M36" s="16"/>
      <c r="N36" s="16"/>
      <c r="O36" s="16"/>
      <c r="P36" s="16"/>
      <c r="Q36" s="16"/>
      <c r="R36" s="16"/>
      <c r="S36" s="16"/>
      <c r="T36" s="16"/>
      <c r="U36" s="16"/>
      <c r="V36" s="16"/>
      <c r="W36" s="16"/>
      <c r="X36" s="16"/>
      <c r="Y36" s="16"/>
      <c r="Z36" s="16"/>
      <c r="AA36" s="21"/>
      <c r="AB36" s="21"/>
      <c r="AC36" s="21"/>
      <c r="AD36" s="21"/>
      <c r="AE36" s="21"/>
      <c r="AF36" s="21"/>
      <c r="AG36" s="16"/>
      <c r="AH36" s="16"/>
      <c r="AI36" s="21"/>
      <c r="AJ36" s="16"/>
      <c r="AK36" s="16"/>
      <c r="AL36" s="16"/>
      <c r="AM36" s="16"/>
      <c r="AN36" s="16"/>
      <c r="AO36" s="16"/>
      <c r="AP36" s="16"/>
      <c r="AQ36" s="16"/>
      <c r="AR36" s="16"/>
      <c r="AS36" s="16"/>
      <c r="AT36" s="16"/>
      <c r="AU36" s="16"/>
      <c r="AV36" s="16"/>
      <c r="AW36" s="16"/>
      <c r="AX36" s="16"/>
      <c r="AY36" s="557"/>
      <c r="AZ36" s="557"/>
      <c r="BA36" s="16"/>
      <c r="BB36" s="17"/>
      <c r="BC36" s="7"/>
      <c r="BD36" s="7"/>
      <c r="BE36" s="7"/>
      <c r="BF36" s="7"/>
      <c r="BG36" s="7"/>
      <c r="BH36" s="7"/>
      <c r="BI36" s="7"/>
      <c r="BJ36" s="7"/>
      <c r="BK36" s="7"/>
      <c r="BL36" s="7"/>
      <c r="BM36" s="7"/>
      <c r="BN36" s="7"/>
      <c r="BO36" s="7"/>
      <c r="BP36" s="7"/>
      <c r="BQ36" s="7"/>
      <c r="BR36" s="7"/>
      <c r="BU36" s="31"/>
      <c r="BV36" s="31"/>
      <c r="BW36" s="31"/>
      <c r="BX36" s="31"/>
      <c r="BY36" s="31"/>
      <c r="BZ36" s="31"/>
      <c r="CA36" s="31"/>
      <c r="CB36" s="31"/>
      <c r="CC36" s="31"/>
      <c r="CD36" s="31"/>
      <c r="CE36" s="31"/>
      <c r="CM36" s="7"/>
      <c r="CN36" s="7"/>
      <c r="CO36" s="7"/>
      <c r="CP36" s="7"/>
      <c r="CQ36" s="7"/>
      <c r="CR36" s="7"/>
      <c r="CS36" s="7"/>
      <c r="CT36" s="7"/>
      <c r="CU36" s="7"/>
      <c r="CV36" s="7"/>
      <c r="CW36" s="7"/>
    </row>
    <row r="37" spans="1:144" ht="13.35" customHeight="1" x14ac:dyDescent="0.15">
      <c r="A37" s="2">
        <f>ROW()</f>
        <v>37</v>
      </c>
      <c r="B37" s="515" t="s">
        <v>24</v>
      </c>
      <c r="C37" s="516"/>
      <c r="D37" s="516"/>
      <c r="E37" s="516"/>
      <c r="F37" s="516"/>
      <c r="G37" s="516"/>
      <c r="H37" s="517"/>
      <c r="I37" s="7"/>
      <c r="J37" s="10" t="s">
        <v>27</v>
      </c>
      <c r="K37" s="7"/>
      <c r="L37" s="7"/>
      <c r="M37" s="7"/>
      <c r="N37" s="7"/>
      <c r="O37" s="7"/>
      <c r="P37" s="7"/>
      <c r="Q37" s="7"/>
      <c r="R37" s="7"/>
      <c r="S37" s="7"/>
      <c r="T37" s="7"/>
      <c r="U37" s="7"/>
      <c r="V37" s="7"/>
      <c r="W37" s="7"/>
      <c r="X37" s="7"/>
      <c r="Y37" s="7"/>
      <c r="Z37" s="7"/>
      <c r="AA37" s="20"/>
      <c r="AB37" s="20"/>
      <c r="AC37" s="2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5"/>
      <c r="BC37" s="7"/>
      <c r="BD37" s="7"/>
      <c r="BE37" s="7"/>
      <c r="BF37" s="7"/>
      <c r="BG37" s="7"/>
      <c r="BH37" s="7"/>
      <c r="BI37" s="7"/>
      <c r="BJ37" s="7"/>
      <c r="BK37" s="7"/>
      <c r="BL37" s="7"/>
      <c r="BM37" s="7"/>
      <c r="BN37" s="7"/>
      <c r="BO37" s="7"/>
      <c r="BP37" s="7"/>
      <c r="BQ37" s="7"/>
      <c r="BR37" s="7"/>
      <c r="BU37" s="31"/>
      <c r="BV37" s="31"/>
      <c r="BW37" s="31"/>
      <c r="BX37" s="31"/>
      <c r="BY37" s="31"/>
      <c r="BZ37" s="31"/>
      <c r="CA37" s="31"/>
      <c r="CB37" s="31"/>
      <c r="CC37" s="31"/>
      <c r="CD37" s="31"/>
      <c r="CE37" s="31"/>
      <c r="CM37" s="7"/>
      <c r="CN37" s="7"/>
      <c r="CO37" s="7"/>
      <c r="CP37" s="7"/>
      <c r="CQ37" s="7"/>
      <c r="CR37" s="7"/>
      <c r="CS37" s="7"/>
      <c r="CT37" s="7"/>
      <c r="CU37" s="7"/>
      <c r="CV37" s="7"/>
      <c r="CW37" s="7"/>
    </row>
    <row r="38" spans="1:144" ht="13.35" customHeight="1" x14ac:dyDescent="0.15">
      <c r="A38" s="2">
        <f>ROW()</f>
        <v>38</v>
      </c>
      <c r="B38" s="518"/>
      <c r="C38" s="519"/>
      <c r="D38" s="519"/>
      <c r="E38" s="519"/>
      <c r="F38" s="519"/>
      <c r="G38" s="519"/>
      <c r="H38" s="520"/>
      <c r="I38" s="7"/>
      <c r="J38" s="7"/>
      <c r="K38" s="7"/>
      <c r="L38" s="7"/>
      <c r="M38" s="7"/>
      <c r="N38" s="7"/>
      <c r="O38" s="7"/>
      <c r="P38" s="7"/>
      <c r="Q38" s="7"/>
      <c r="R38" s="7"/>
      <c r="S38" s="7"/>
      <c r="T38" s="7"/>
      <c r="U38" s="7"/>
      <c r="V38" s="7"/>
      <c r="W38" s="7"/>
      <c r="X38" s="7"/>
      <c r="Y38" s="7"/>
      <c r="Z38" s="7"/>
      <c r="AA38" s="20"/>
      <c r="AB38" s="20"/>
      <c r="AC38" s="20"/>
      <c r="AD38" s="20" t="s">
        <v>11</v>
      </c>
      <c r="AE38" s="20"/>
      <c r="AF38" s="20"/>
      <c r="AG38" s="45" t="s">
        <v>60</v>
      </c>
      <c r="AH38" s="20"/>
      <c r="AI38" s="20"/>
      <c r="AJ38" s="7"/>
      <c r="AK38" s="7"/>
      <c r="AL38" s="7"/>
      <c r="AM38" s="7"/>
      <c r="AN38" s="7"/>
      <c r="AO38" s="7"/>
      <c r="AP38" s="7"/>
      <c r="AQ38" s="7"/>
      <c r="AR38" s="7"/>
      <c r="AS38" s="7"/>
      <c r="AT38" s="7"/>
      <c r="AU38" s="7"/>
      <c r="AV38" s="7"/>
      <c r="AW38" s="7"/>
      <c r="AX38" s="7"/>
      <c r="AY38" s="7"/>
      <c r="AZ38" s="7"/>
      <c r="BA38" s="7"/>
      <c r="BB38" s="11"/>
      <c r="BC38" s="7"/>
      <c r="BD38" s="7"/>
      <c r="BE38" s="7"/>
      <c r="BF38" s="7"/>
      <c r="BG38" s="7"/>
      <c r="BH38" s="7"/>
      <c r="BI38" s="7"/>
      <c r="BJ38" s="7"/>
      <c r="BK38" s="7"/>
      <c r="BL38" s="7"/>
      <c r="BM38" s="7"/>
      <c r="BN38" s="7"/>
      <c r="BO38" s="7"/>
      <c r="BP38" s="7"/>
      <c r="BQ38" s="7"/>
      <c r="BR38" s="7"/>
      <c r="CM38" s="7"/>
      <c r="CN38" s="7"/>
      <c r="CO38" s="7"/>
      <c r="CP38" s="7"/>
      <c r="CQ38" s="7"/>
      <c r="CR38" s="7"/>
      <c r="CS38" s="7"/>
      <c r="CT38" s="7"/>
      <c r="CU38" s="7"/>
      <c r="CV38" s="7"/>
      <c r="CW38" s="7"/>
    </row>
    <row r="39" spans="1:144" ht="13.35" customHeight="1" x14ac:dyDescent="0.15">
      <c r="A39" s="2">
        <f>ROW()</f>
        <v>39</v>
      </c>
      <c r="B39" s="518"/>
      <c r="C39" s="519"/>
      <c r="D39" s="519"/>
      <c r="E39" s="519"/>
      <c r="F39" s="519"/>
      <c r="G39" s="519"/>
      <c r="H39" s="520"/>
      <c r="I39" s="524">
        <v>43758</v>
      </c>
      <c r="J39" s="524"/>
      <c r="K39" s="524"/>
      <c r="L39" s="524"/>
      <c r="M39" s="524"/>
      <c r="N39" s="524"/>
      <c r="O39" s="524"/>
      <c r="P39" s="524"/>
      <c r="Q39" s="524"/>
      <c r="R39" s="524"/>
      <c r="S39" s="524"/>
      <c r="T39" s="524"/>
      <c r="U39" s="524"/>
      <c r="V39" s="524"/>
      <c r="W39" s="7"/>
      <c r="X39" s="20" t="s">
        <v>14</v>
      </c>
      <c r="Y39" s="7"/>
      <c r="Z39" s="7"/>
      <c r="AA39" s="7"/>
      <c r="AB39" s="20"/>
      <c r="AC39" s="20"/>
      <c r="AD39" s="20"/>
      <c r="AE39" s="20"/>
      <c r="AF39" s="20"/>
      <c r="AG39" s="45"/>
      <c r="AH39" s="20"/>
      <c r="AI39" s="20"/>
      <c r="AJ39" s="7"/>
      <c r="AK39" s="7"/>
      <c r="AL39" s="7"/>
      <c r="AM39" s="7"/>
      <c r="AN39" s="7"/>
      <c r="AO39" s="7"/>
      <c r="AP39" s="7"/>
      <c r="AQ39" s="7"/>
      <c r="AR39" s="7"/>
      <c r="AS39" s="7"/>
      <c r="AT39" s="7"/>
      <c r="AU39" s="7"/>
      <c r="AV39" s="7"/>
      <c r="AW39" s="7"/>
      <c r="AX39" s="7"/>
      <c r="AY39" s="7"/>
      <c r="AZ39" s="7"/>
      <c r="BA39" s="49"/>
      <c r="BB39" s="11"/>
      <c r="BC39" s="7"/>
      <c r="BD39" s="7"/>
      <c r="BE39" s="7"/>
      <c r="BF39" s="7"/>
      <c r="BG39" s="7"/>
      <c r="BH39" s="7"/>
      <c r="BI39" s="7"/>
      <c r="BJ39" s="7"/>
      <c r="BK39" s="7"/>
      <c r="BL39" s="7"/>
      <c r="BM39" s="7"/>
      <c r="BN39" s="7"/>
      <c r="BO39" s="7"/>
      <c r="BP39" s="7"/>
      <c r="BQ39" s="7"/>
      <c r="BR39" s="7"/>
      <c r="CM39" s="7"/>
      <c r="CN39" s="7"/>
      <c r="CO39" s="7"/>
      <c r="CP39" s="7"/>
      <c r="CQ39" s="36"/>
      <c r="CR39" s="36"/>
      <c r="CS39" s="36"/>
      <c r="CT39" s="36"/>
      <c r="CU39" s="36"/>
      <c r="CV39" s="7"/>
      <c r="CW39" s="7"/>
    </row>
    <row r="40" spans="1:144" ht="13.35" customHeight="1" x14ac:dyDescent="0.15">
      <c r="A40" s="2">
        <f>ROW()</f>
        <v>40</v>
      </c>
      <c r="B40" s="518"/>
      <c r="C40" s="519"/>
      <c r="D40" s="519"/>
      <c r="E40" s="519"/>
      <c r="F40" s="519"/>
      <c r="G40" s="519"/>
      <c r="H40" s="520"/>
      <c r="I40" s="9"/>
      <c r="J40" s="7"/>
      <c r="K40" s="7"/>
      <c r="L40" s="7"/>
      <c r="M40" s="7"/>
      <c r="N40" s="7"/>
      <c r="O40" s="7"/>
      <c r="P40" s="7"/>
      <c r="Q40" s="7"/>
      <c r="R40" s="7"/>
      <c r="S40" s="7"/>
      <c r="T40" s="7"/>
      <c r="U40" s="7"/>
      <c r="V40" s="7"/>
      <c r="W40" s="7"/>
      <c r="X40" s="7"/>
      <c r="Y40" s="7"/>
      <c r="Z40" s="7"/>
      <c r="AA40" s="20"/>
      <c r="AB40" s="20"/>
      <c r="AC40" s="20"/>
      <c r="AD40" s="20" t="s">
        <v>13</v>
      </c>
      <c r="AE40" s="20"/>
      <c r="AF40" s="20"/>
      <c r="AG40" s="45" t="s">
        <v>56</v>
      </c>
      <c r="AH40" s="20"/>
      <c r="AI40" s="20"/>
      <c r="AJ40" s="7"/>
      <c r="AK40" s="7"/>
      <c r="AL40" s="7"/>
      <c r="AM40" s="7"/>
      <c r="AN40" s="7"/>
      <c r="AO40" s="7"/>
      <c r="AP40" s="7"/>
      <c r="AQ40" s="7"/>
      <c r="AR40" s="7"/>
      <c r="AS40" s="7"/>
      <c r="AT40" s="7"/>
      <c r="AU40" s="7"/>
      <c r="AV40" s="7"/>
      <c r="AW40" s="7"/>
      <c r="AX40" s="7"/>
      <c r="AY40" s="525"/>
      <c r="AZ40" s="525"/>
      <c r="BA40" s="7"/>
      <c r="BB40" s="11"/>
      <c r="BC40" s="7"/>
      <c r="BD40" s="7"/>
      <c r="BE40" s="7"/>
      <c r="BF40" s="7"/>
      <c r="BG40" s="7"/>
      <c r="BH40" s="7"/>
      <c r="BI40" s="7"/>
      <c r="BJ40" s="7"/>
      <c r="BK40" s="7"/>
      <c r="BL40" s="7"/>
      <c r="BM40" s="7"/>
      <c r="BN40" s="7"/>
      <c r="BO40" s="7"/>
      <c r="BP40" s="7"/>
      <c r="BQ40" s="7"/>
      <c r="BR40" s="7"/>
      <c r="CM40" s="7"/>
      <c r="CN40" s="7"/>
      <c r="CO40" s="7"/>
      <c r="CP40" s="7"/>
      <c r="CQ40" s="7"/>
      <c r="CR40" s="7"/>
      <c r="CS40" s="7"/>
      <c r="CT40" s="7"/>
      <c r="CU40" s="7"/>
      <c r="CV40" s="7"/>
      <c r="CW40" s="7"/>
    </row>
    <row r="41" spans="1:144" ht="13.35" customHeight="1" x14ac:dyDescent="0.15">
      <c r="A41" s="2">
        <f>ROW()</f>
        <v>41</v>
      </c>
      <c r="B41" s="518"/>
      <c r="C41" s="519"/>
      <c r="D41" s="519"/>
      <c r="E41" s="519"/>
      <c r="F41" s="519"/>
      <c r="G41" s="519"/>
      <c r="H41" s="520"/>
      <c r="I41" s="22"/>
      <c r="J41" s="23"/>
      <c r="K41" s="23"/>
      <c r="L41" s="23"/>
      <c r="M41" s="23"/>
      <c r="N41" s="23"/>
      <c r="O41" s="23"/>
      <c r="P41" s="23"/>
      <c r="Q41" s="23"/>
      <c r="R41" s="23"/>
      <c r="S41" s="23"/>
      <c r="T41" s="23"/>
      <c r="U41" s="23"/>
      <c r="V41" s="23"/>
      <c r="W41" s="23"/>
      <c r="X41" s="23"/>
      <c r="Y41" s="23"/>
      <c r="Z41" s="23"/>
      <c r="AA41" s="23"/>
      <c r="AB41" s="23"/>
      <c r="AC41" s="23"/>
      <c r="AD41" s="24"/>
      <c r="AE41" s="24"/>
      <c r="AF41" s="24"/>
      <c r="AG41" s="23"/>
      <c r="AH41" s="23"/>
      <c r="AI41" s="24"/>
      <c r="AJ41" s="23"/>
      <c r="AK41" s="23"/>
      <c r="AL41" s="23"/>
      <c r="AM41" s="23"/>
      <c r="AN41" s="23"/>
      <c r="AO41" s="23"/>
      <c r="AP41" s="23"/>
      <c r="AQ41" s="23"/>
      <c r="AR41" s="23"/>
      <c r="AS41" s="23"/>
      <c r="AT41" s="23"/>
      <c r="AU41" s="23"/>
      <c r="AV41" s="23"/>
      <c r="AW41" s="23"/>
      <c r="AX41" s="23"/>
      <c r="AY41" s="526"/>
      <c r="AZ41" s="526"/>
      <c r="BA41" s="23"/>
      <c r="BB41" s="27"/>
      <c r="BC41" s="7"/>
      <c r="BD41" s="7"/>
      <c r="BE41" s="7"/>
      <c r="BF41" s="7"/>
      <c r="BG41" s="7"/>
      <c r="BH41" s="7"/>
      <c r="BI41" s="7"/>
      <c r="BJ41" s="7"/>
      <c r="BK41" s="7"/>
      <c r="BL41" s="7"/>
      <c r="BM41" s="7"/>
      <c r="BN41" s="7"/>
      <c r="BO41" s="7"/>
      <c r="BP41" s="7"/>
      <c r="BQ41" s="7"/>
      <c r="BR41" s="7"/>
    </row>
    <row r="42" spans="1:144" ht="13.35" customHeight="1" x14ac:dyDescent="0.15">
      <c r="A42" s="2">
        <f>ROW()</f>
        <v>42</v>
      </c>
      <c r="B42" s="518"/>
      <c r="C42" s="519"/>
      <c r="D42" s="519"/>
      <c r="E42" s="519"/>
      <c r="F42" s="519"/>
      <c r="G42" s="519"/>
      <c r="H42" s="520"/>
      <c r="I42" s="527" t="s">
        <v>20</v>
      </c>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7"/>
      <c r="AH42" s="530" t="s">
        <v>21</v>
      </c>
      <c r="AI42" s="530"/>
      <c r="AJ42" s="530"/>
      <c r="AK42" s="530"/>
      <c r="AL42" s="530"/>
      <c r="AM42" s="530"/>
      <c r="AN42" s="530"/>
      <c r="AO42" s="530"/>
      <c r="AP42" s="530"/>
      <c r="AQ42" s="530"/>
      <c r="AR42" s="530"/>
      <c r="AS42" s="530"/>
      <c r="AT42" s="530"/>
      <c r="AU42" s="530"/>
      <c r="AV42" s="530"/>
      <c r="AW42" s="530"/>
      <c r="AX42" s="530"/>
      <c r="AY42" s="530"/>
      <c r="AZ42" s="530"/>
      <c r="BA42" s="530"/>
      <c r="BB42" s="533"/>
      <c r="BC42" s="7"/>
      <c r="BD42" s="7"/>
      <c r="BE42" s="7"/>
      <c r="BF42" s="7"/>
      <c r="BG42" s="7"/>
      <c r="BH42" s="7"/>
      <c r="BI42" s="7"/>
      <c r="BJ42" s="7"/>
      <c r="BK42" s="7"/>
      <c r="BL42" s="7"/>
      <c r="BM42" s="7"/>
      <c r="BN42" s="7"/>
      <c r="BO42" s="7"/>
      <c r="BP42" s="7"/>
      <c r="BQ42" s="7"/>
      <c r="BR42" s="7"/>
    </row>
    <row r="43" spans="1:144" ht="13.35" customHeight="1" x14ac:dyDescent="0.15">
      <c r="A43" s="2">
        <f>ROW()</f>
        <v>43</v>
      </c>
      <c r="B43" s="518"/>
      <c r="C43" s="519"/>
      <c r="D43" s="519"/>
      <c r="E43" s="519"/>
      <c r="F43" s="519"/>
      <c r="G43" s="519"/>
      <c r="H43" s="520"/>
      <c r="I43" s="529"/>
      <c r="J43" s="530"/>
      <c r="K43" s="530"/>
      <c r="L43" s="530"/>
      <c r="M43" s="530"/>
      <c r="N43" s="530"/>
      <c r="O43" s="530"/>
      <c r="P43" s="530"/>
      <c r="Q43" s="530"/>
      <c r="R43" s="530"/>
      <c r="S43" s="530"/>
      <c r="T43" s="530"/>
      <c r="U43" s="530"/>
      <c r="V43" s="530"/>
      <c r="W43" s="530"/>
      <c r="X43" s="530"/>
      <c r="Y43" s="530"/>
      <c r="Z43" s="530"/>
      <c r="AA43" s="530"/>
      <c r="AB43" s="530"/>
      <c r="AC43" s="530"/>
      <c r="AD43" s="530"/>
      <c r="AE43" s="530"/>
      <c r="AF43" s="530"/>
      <c r="AG43" s="7"/>
      <c r="AH43" s="530"/>
      <c r="AI43" s="530"/>
      <c r="AJ43" s="530"/>
      <c r="AK43" s="530"/>
      <c r="AL43" s="530"/>
      <c r="AM43" s="530"/>
      <c r="AN43" s="530"/>
      <c r="AO43" s="530"/>
      <c r="AP43" s="530"/>
      <c r="AQ43" s="530"/>
      <c r="AR43" s="530"/>
      <c r="AS43" s="530"/>
      <c r="AT43" s="530"/>
      <c r="AU43" s="530"/>
      <c r="AV43" s="530"/>
      <c r="AW43" s="530"/>
      <c r="AX43" s="530"/>
      <c r="AY43" s="530"/>
      <c r="AZ43" s="530"/>
      <c r="BA43" s="530"/>
      <c r="BB43" s="533"/>
      <c r="BC43" s="7"/>
      <c r="BD43" s="7"/>
      <c r="BE43" s="7"/>
      <c r="BF43" s="7"/>
      <c r="BG43" s="7"/>
      <c r="BH43" s="7"/>
      <c r="BI43" s="7"/>
      <c r="BJ43" s="7"/>
      <c r="BK43" s="7"/>
      <c r="BL43" s="7"/>
      <c r="BM43" s="7"/>
      <c r="BN43" s="7"/>
      <c r="BO43" s="7"/>
      <c r="BP43" s="7"/>
      <c r="BQ43" s="7"/>
      <c r="BR43" s="7"/>
    </row>
    <row r="44" spans="1:144" ht="13.35" customHeight="1" x14ac:dyDescent="0.15">
      <c r="A44" s="2">
        <f>ROW()</f>
        <v>44</v>
      </c>
      <c r="B44" s="521"/>
      <c r="C44" s="522"/>
      <c r="D44" s="522"/>
      <c r="E44" s="522"/>
      <c r="F44" s="522"/>
      <c r="G44" s="522"/>
      <c r="H44" s="523"/>
      <c r="I44" s="531"/>
      <c r="J44" s="532"/>
      <c r="K44" s="532"/>
      <c r="L44" s="532"/>
      <c r="M44" s="532"/>
      <c r="N44" s="532"/>
      <c r="O44" s="532"/>
      <c r="P44" s="532"/>
      <c r="Q44" s="532"/>
      <c r="R44" s="532"/>
      <c r="S44" s="532"/>
      <c r="T44" s="532"/>
      <c r="U44" s="532"/>
      <c r="V44" s="532"/>
      <c r="W44" s="532"/>
      <c r="X44" s="532"/>
      <c r="Y44" s="532"/>
      <c r="Z44" s="532"/>
      <c r="AA44" s="532"/>
      <c r="AB44" s="532"/>
      <c r="AC44" s="532"/>
      <c r="AD44" s="532"/>
      <c r="AE44" s="532"/>
      <c r="AF44" s="532"/>
      <c r="AG44" s="7"/>
      <c r="AH44" s="532"/>
      <c r="AI44" s="532"/>
      <c r="AJ44" s="532"/>
      <c r="AK44" s="532"/>
      <c r="AL44" s="532"/>
      <c r="AM44" s="532"/>
      <c r="AN44" s="532"/>
      <c r="AO44" s="532"/>
      <c r="AP44" s="532"/>
      <c r="AQ44" s="532"/>
      <c r="AR44" s="532"/>
      <c r="AS44" s="532"/>
      <c r="AT44" s="532"/>
      <c r="AU44" s="532"/>
      <c r="AV44" s="532"/>
      <c r="AW44" s="532"/>
      <c r="AX44" s="532"/>
      <c r="AY44" s="532"/>
      <c r="AZ44" s="532"/>
      <c r="BA44" s="532"/>
      <c r="BB44" s="534"/>
      <c r="BC44" s="7"/>
      <c r="BD44" s="7"/>
      <c r="BE44" s="7"/>
      <c r="BF44" s="7"/>
      <c r="BG44" s="7"/>
      <c r="BH44" s="7"/>
      <c r="BI44" s="7"/>
      <c r="BJ44" s="7"/>
      <c r="BK44" s="7"/>
      <c r="BL44" s="7"/>
      <c r="BM44" s="7"/>
      <c r="BN44" s="7"/>
      <c r="BO44" s="7"/>
      <c r="BP44" s="7"/>
      <c r="BQ44" s="7"/>
      <c r="BR44" s="7"/>
    </row>
    <row r="45" spans="1:144" ht="13.35" customHeight="1" x14ac:dyDescent="0.15">
      <c r="A45" s="2">
        <f>ROW()</f>
        <v>45</v>
      </c>
      <c r="B45" s="515" t="s">
        <v>23</v>
      </c>
      <c r="C45" s="535"/>
      <c r="D45" s="535"/>
      <c r="E45" s="535"/>
      <c r="F45" s="535"/>
      <c r="G45" s="535"/>
      <c r="H45" s="536"/>
      <c r="I45" s="540" t="s">
        <v>46</v>
      </c>
      <c r="J45" s="541"/>
      <c r="K45" s="541"/>
      <c r="L45" s="541"/>
      <c r="M45" s="541"/>
      <c r="N45" s="541"/>
      <c r="O45" s="541"/>
      <c r="P45" s="541"/>
      <c r="Q45" s="541"/>
      <c r="R45" s="541"/>
      <c r="S45" s="541"/>
      <c r="T45" s="541"/>
      <c r="U45" s="541"/>
      <c r="V45" s="541"/>
      <c r="W45" s="541"/>
      <c r="X45" s="541"/>
      <c r="Y45" s="541"/>
      <c r="Z45" s="541"/>
      <c r="AA45" s="541"/>
      <c r="AB45" s="541"/>
      <c r="AC45" s="541"/>
      <c r="AD45" s="541"/>
      <c r="AE45" s="541"/>
      <c r="AF45" s="541"/>
      <c r="AG45" s="541"/>
      <c r="AH45" s="541"/>
      <c r="AI45" s="541"/>
      <c r="AJ45" s="541"/>
      <c r="AK45" s="541"/>
      <c r="AL45" s="541"/>
      <c r="AM45" s="29"/>
      <c r="AN45" s="29"/>
      <c r="AO45" s="29"/>
      <c r="AP45" s="29"/>
      <c r="AQ45" s="29"/>
      <c r="AR45" s="29"/>
      <c r="AS45" s="29"/>
      <c r="AT45" s="29"/>
      <c r="AU45" s="29"/>
      <c r="AV45" s="29"/>
      <c r="AW45" s="10"/>
      <c r="AX45" s="10"/>
      <c r="AY45" s="10"/>
      <c r="AZ45" s="10"/>
      <c r="BA45" s="10"/>
      <c r="BB45" s="15"/>
      <c r="BC45" s="7"/>
      <c r="BD45" s="7"/>
      <c r="BE45" s="7"/>
      <c r="BF45" s="7"/>
      <c r="BG45" s="7"/>
      <c r="BH45" s="7"/>
      <c r="BI45" s="7"/>
      <c r="BJ45" s="7"/>
      <c r="BK45" s="7"/>
      <c r="BL45" s="7"/>
      <c r="BM45" s="7"/>
      <c r="BN45" s="7"/>
      <c r="BO45" s="7"/>
      <c r="BP45" s="7"/>
      <c r="BQ45" s="7"/>
      <c r="BR45" s="7"/>
      <c r="CE45" s="49"/>
    </row>
    <row r="46" spans="1:144" ht="13.35" customHeight="1" x14ac:dyDescent="0.15">
      <c r="A46" s="2">
        <f>ROW()</f>
        <v>46</v>
      </c>
      <c r="B46" s="537"/>
      <c r="C46" s="538"/>
      <c r="D46" s="538"/>
      <c r="E46" s="538"/>
      <c r="F46" s="538"/>
      <c r="G46" s="538"/>
      <c r="H46" s="539"/>
      <c r="I46" s="542"/>
      <c r="J46" s="543"/>
      <c r="K46" s="543"/>
      <c r="L46" s="543"/>
      <c r="M46" s="543"/>
      <c r="N46" s="543"/>
      <c r="O46" s="543"/>
      <c r="P46" s="543"/>
      <c r="Q46" s="543"/>
      <c r="R46" s="543"/>
      <c r="S46" s="543"/>
      <c r="T46" s="543"/>
      <c r="U46" s="543"/>
      <c r="V46" s="543"/>
      <c r="W46" s="543"/>
      <c r="X46" s="543"/>
      <c r="Y46" s="543"/>
      <c r="Z46" s="543"/>
      <c r="AA46" s="543"/>
      <c r="AB46" s="543"/>
      <c r="AC46" s="543"/>
      <c r="AD46" s="543"/>
      <c r="AE46" s="543"/>
      <c r="AF46" s="543"/>
      <c r="AG46" s="543"/>
      <c r="AH46" s="543"/>
      <c r="AI46" s="543"/>
      <c r="AJ46" s="543"/>
      <c r="AK46" s="543"/>
      <c r="AL46" s="543"/>
      <c r="AM46" s="30"/>
      <c r="AN46" s="30"/>
      <c r="AO46" s="30"/>
      <c r="AP46" s="30"/>
      <c r="AQ46" s="30"/>
      <c r="AR46" s="30"/>
      <c r="AS46" s="30"/>
      <c r="AT46" s="30"/>
      <c r="AU46" s="30"/>
      <c r="AV46" s="30"/>
      <c r="AW46" s="7"/>
      <c r="AX46" s="7"/>
      <c r="AY46" s="7"/>
      <c r="AZ46" s="7"/>
      <c r="BA46" s="7"/>
      <c r="BB46" s="11"/>
      <c r="BC46" s="7"/>
      <c r="BD46" s="7"/>
      <c r="BE46" s="7"/>
      <c r="BF46" s="7"/>
      <c r="BG46" s="7"/>
      <c r="BH46" s="7"/>
      <c r="BI46" s="7"/>
      <c r="BJ46" s="7"/>
      <c r="BK46" s="7"/>
      <c r="BL46" s="7"/>
      <c r="BM46" s="7"/>
      <c r="BN46" s="7"/>
      <c r="BO46" s="7"/>
      <c r="BP46" s="7"/>
      <c r="BQ46" s="7"/>
      <c r="BR46" s="7"/>
    </row>
    <row r="47" spans="1:144" ht="13.35" customHeight="1" x14ac:dyDescent="0.15">
      <c r="A47" s="2">
        <f>ROW()</f>
        <v>47</v>
      </c>
      <c r="B47" s="537"/>
      <c r="C47" s="538"/>
      <c r="D47" s="538"/>
      <c r="E47" s="538"/>
      <c r="F47" s="538"/>
      <c r="G47" s="538"/>
      <c r="H47" s="539"/>
      <c r="I47" s="7"/>
      <c r="J47" s="544" t="s">
        <v>15</v>
      </c>
      <c r="K47" s="545"/>
      <c r="L47" s="550" t="s">
        <v>16</v>
      </c>
      <c r="M47" s="511"/>
      <c r="N47" s="511"/>
      <c r="O47" s="511"/>
      <c r="P47" s="511"/>
      <c r="Q47" s="511"/>
      <c r="R47" s="511"/>
      <c r="S47" s="511"/>
      <c r="T47" s="511"/>
      <c r="U47" s="511"/>
      <c r="V47" s="511"/>
      <c r="W47" s="511"/>
      <c r="X47" s="511"/>
      <c r="Y47" s="511"/>
      <c r="Z47" s="511"/>
      <c r="AA47" s="511"/>
      <c r="AB47" s="511"/>
      <c r="AC47" s="511"/>
      <c r="AD47" s="511"/>
      <c r="AE47" s="511"/>
      <c r="AF47" s="511"/>
      <c r="AG47" s="512"/>
      <c r="AH47" s="550" t="s">
        <v>17</v>
      </c>
      <c r="AI47" s="511"/>
      <c r="AJ47" s="511"/>
      <c r="AK47" s="511"/>
      <c r="AL47" s="511"/>
      <c r="AM47" s="511"/>
      <c r="AN47" s="511"/>
      <c r="AO47" s="511"/>
      <c r="AP47" s="511"/>
      <c r="AQ47" s="511"/>
      <c r="AR47" s="511"/>
      <c r="AS47" s="511"/>
      <c r="AT47" s="511"/>
      <c r="AU47" s="511"/>
      <c r="AV47" s="511"/>
      <c r="AW47" s="511"/>
      <c r="AX47" s="511"/>
      <c r="AY47" s="511"/>
      <c r="AZ47" s="511"/>
      <c r="BA47" s="512"/>
      <c r="BB47" s="11"/>
      <c r="BC47" s="7"/>
      <c r="BD47" s="7"/>
      <c r="BE47" s="7"/>
      <c r="BF47" s="7"/>
      <c r="BG47" s="7"/>
      <c r="BH47" s="7"/>
      <c r="BI47" s="7"/>
      <c r="BJ47" s="7"/>
      <c r="BK47" s="7"/>
      <c r="BL47" s="7"/>
      <c r="BM47" s="7"/>
      <c r="BN47" s="7"/>
      <c r="BO47" s="7"/>
      <c r="BP47" s="7"/>
      <c r="BQ47" s="7"/>
      <c r="BR47" s="7"/>
    </row>
    <row r="48" spans="1:144" ht="13.35" customHeight="1" x14ac:dyDescent="0.15">
      <c r="A48" s="2">
        <f>ROW()</f>
        <v>48</v>
      </c>
      <c r="B48" s="537"/>
      <c r="C48" s="538"/>
      <c r="D48" s="538"/>
      <c r="E48" s="538"/>
      <c r="F48" s="538"/>
      <c r="G48" s="538"/>
      <c r="H48" s="539"/>
      <c r="I48" s="7"/>
      <c r="J48" s="546"/>
      <c r="K48" s="547"/>
      <c r="L48" s="551"/>
      <c r="M48" s="513"/>
      <c r="N48" s="513"/>
      <c r="O48" s="513"/>
      <c r="P48" s="513"/>
      <c r="Q48" s="513"/>
      <c r="R48" s="513"/>
      <c r="S48" s="513"/>
      <c r="T48" s="513"/>
      <c r="U48" s="513"/>
      <c r="V48" s="513"/>
      <c r="W48" s="513"/>
      <c r="X48" s="513"/>
      <c r="Y48" s="513"/>
      <c r="Z48" s="513"/>
      <c r="AA48" s="513"/>
      <c r="AB48" s="513"/>
      <c r="AC48" s="513"/>
      <c r="AD48" s="513"/>
      <c r="AE48" s="513"/>
      <c r="AF48" s="513"/>
      <c r="AG48" s="514"/>
      <c r="AH48" s="551"/>
      <c r="AI48" s="513"/>
      <c r="AJ48" s="513"/>
      <c r="AK48" s="513"/>
      <c r="AL48" s="513"/>
      <c r="AM48" s="513"/>
      <c r="AN48" s="513"/>
      <c r="AO48" s="513"/>
      <c r="AP48" s="513"/>
      <c r="AQ48" s="513"/>
      <c r="AR48" s="513"/>
      <c r="AS48" s="513"/>
      <c r="AT48" s="513"/>
      <c r="AU48" s="513"/>
      <c r="AV48" s="513"/>
      <c r="AW48" s="513"/>
      <c r="AX48" s="513"/>
      <c r="AY48" s="513"/>
      <c r="AZ48" s="513"/>
      <c r="BA48" s="514"/>
      <c r="BB48" s="11"/>
      <c r="BC48" s="7"/>
      <c r="BD48" s="7"/>
      <c r="BE48" s="7"/>
      <c r="BF48" s="7"/>
      <c r="BG48" s="7"/>
      <c r="BH48" s="7"/>
      <c r="BI48" s="7"/>
      <c r="BJ48" s="7"/>
      <c r="BK48" s="7"/>
      <c r="BL48" s="7"/>
      <c r="BM48" s="7"/>
      <c r="BN48" s="7"/>
      <c r="BO48" s="7"/>
      <c r="BP48" s="7"/>
      <c r="BQ48" s="7"/>
      <c r="BR48" s="7"/>
    </row>
    <row r="49" spans="1:70" ht="13.35" customHeight="1" x14ac:dyDescent="0.15">
      <c r="A49" s="2">
        <f>ROW()</f>
        <v>49</v>
      </c>
      <c r="B49" s="495" t="s">
        <v>28</v>
      </c>
      <c r="C49" s="496"/>
      <c r="D49" s="496"/>
      <c r="E49" s="496"/>
      <c r="F49" s="496"/>
      <c r="G49" s="496"/>
      <c r="H49" s="497"/>
      <c r="I49" s="7"/>
      <c r="J49" s="546"/>
      <c r="K49" s="547"/>
      <c r="L49" s="501" t="s">
        <v>55</v>
      </c>
      <c r="M49" s="502"/>
      <c r="N49" s="502"/>
      <c r="O49" s="502"/>
      <c r="P49" s="502"/>
      <c r="Q49" s="502"/>
      <c r="R49" s="502"/>
      <c r="S49" s="502"/>
      <c r="T49" s="502"/>
      <c r="U49" s="502"/>
      <c r="V49" s="502"/>
      <c r="W49" s="502"/>
      <c r="X49" s="502"/>
      <c r="Y49" s="502"/>
      <c r="Z49" s="502"/>
      <c r="AA49" s="502"/>
      <c r="AB49" s="502"/>
      <c r="AC49" s="502"/>
      <c r="AD49" s="502"/>
      <c r="AE49" s="502"/>
      <c r="AF49" s="502"/>
      <c r="AG49" s="503"/>
      <c r="AH49" s="507" t="s">
        <v>58</v>
      </c>
      <c r="AI49" s="508"/>
      <c r="AJ49" s="508"/>
      <c r="AK49" s="508"/>
      <c r="AL49" s="508"/>
      <c r="AM49" s="508"/>
      <c r="AN49" s="508"/>
      <c r="AO49" s="508"/>
      <c r="AP49" s="508"/>
      <c r="AQ49" s="508"/>
      <c r="AR49" s="508"/>
      <c r="AS49" s="508"/>
      <c r="AT49" s="508"/>
      <c r="AU49" s="508"/>
      <c r="AV49" s="508"/>
      <c r="AW49" s="508"/>
      <c r="AX49" s="508"/>
      <c r="AY49" s="508"/>
      <c r="AZ49" s="511"/>
      <c r="BA49" s="512"/>
      <c r="BB49" s="11"/>
      <c r="BC49" s="7"/>
      <c r="BD49" s="7"/>
      <c r="BE49" s="7"/>
      <c r="BF49" s="7"/>
      <c r="BG49" s="7"/>
      <c r="BH49" s="7"/>
      <c r="BI49" s="7"/>
      <c r="BJ49" s="7"/>
      <c r="BK49" s="7"/>
      <c r="BL49" s="7"/>
      <c r="BM49" s="7"/>
      <c r="BN49" s="7"/>
      <c r="BO49" s="7"/>
      <c r="BP49" s="7"/>
      <c r="BQ49" s="7"/>
      <c r="BR49" s="7"/>
    </row>
    <row r="50" spans="1:70" ht="13.35" customHeight="1" x14ac:dyDescent="0.15">
      <c r="A50" s="2">
        <f>ROW()</f>
        <v>50</v>
      </c>
      <c r="B50" s="495"/>
      <c r="C50" s="496"/>
      <c r="D50" s="496"/>
      <c r="E50" s="496"/>
      <c r="F50" s="496"/>
      <c r="G50" s="496"/>
      <c r="H50" s="497"/>
      <c r="I50" s="7"/>
      <c r="J50" s="546"/>
      <c r="K50" s="547"/>
      <c r="L50" s="504"/>
      <c r="M50" s="505"/>
      <c r="N50" s="505"/>
      <c r="O50" s="505"/>
      <c r="P50" s="505"/>
      <c r="Q50" s="505"/>
      <c r="R50" s="505"/>
      <c r="S50" s="505"/>
      <c r="T50" s="505"/>
      <c r="U50" s="505"/>
      <c r="V50" s="505"/>
      <c r="W50" s="505"/>
      <c r="X50" s="505"/>
      <c r="Y50" s="505"/>
      <c r="Z50" s="505"/>
      <c r="AA50" s="505"/>
      <c r="AB50" s="505"/>
      <c r="AC50" s="505"/>
      <c r="AD50" s="505"/>
      <c r="AE50" s="505"/>
      <c r="AF50" s="505"/>
      <c r="AG50" s="506"/>
      <c r="AH50" s="509"/>
      <c r="AI50" s="510"/>
      <c r="AJ50" s="510"/>
      <c r="AK50" s="510"/>
      <c r="AL50" s="510"/>
      <c r="AM50" s="510"/>
      <c r="AN50" s="510"/>
      <c r="AO50" s="510"/>
      <c r="AP50" s="510"/>
      <c r="AQ50" s="510"/>
      <c r="AR50" s="510"/>
      <c r="AS50" s="510"/>
      <c r="AT50" s="510"/>
      <c r="AU50" s="510"/>
      <c r="AV50" s="510"/>
      <c r="AW50" s="510"/>
      <c r="AX50" s="510"/>
      <c r="AY50" s="510"/>
      <c r="AZ50" s="513"/>
      <c r="BA50" s="514"/>
      <c r="BB50" s="11"/>
      <c r="BC50" s="7"/>
      <c r="BD50" s="7"/>
      <c r="BE50" s="7"/>
      <c r="BF50" s="7"/>
      <c r="BG50" s="7"/>
      <c r="BH50" s="7"/>
      <c r="BI50" s="7"/>
      <c r="BJ50" s="7"/>
      <c r="BK50" s="7"/>
      <c r="BL50" s="7"/>
      <c r="BM50" s="7"/>
      <c r="BN50" s="7"/>
      <c r="BO50" s="7"/>
      <c r="BP50" s="7"/>
      <c r="BQ50" s="7"/>
      <c r="BR50" s="7"/>
    </row>
    <row r="51" spans="1:70" ht="13.35" customHeight="1" x14ac:dyDescent="0.15">
      <c r="A51" s="2">
        <f>ROW()</f>
        <v>51</v>
      </c>
      <c r="B51" s="495"/>
      <c r="C51" s="496"/>
      <c r="D51" s="496"/>
      <c r="E51" s="496"/>
      <c r="F51" s="496"/>
      <c r="G51" s="496"/>
      <c r="H51" s="497"/>
      <c r="I51" s="7"/>
      <c r="J51" s="546"/>
      <c r="K51" s="547"/>
      <c r="L51" s="501" t="s">
        <v>94</v>
      </c>
      <c r="M51" s="502"/>
      <c r="N51" s="502"/>
      <c r="O51" s="502"/>
      <c r="P51" s="502"/>
      <c r="Q51" s="502"/>
      <c r="R51" s="502"/>
      <c r="S51" s="502"/>
      <c r="T51" s="502"/>
      <c r="U51" s="502"/>
      <c r="V51" s="502"/>
      <c r="W51" s="502"/>
      <c r="X51" s="502"/>
      <c r="Y51" s="502"/>
      <c r="Z51" s="502"/>
      <c r="AA51" s="502"/>
      <c r="AB51" s="502"/>
      <c r="AC51" s="502"/>
      <c r="AD51" s="502"/>
      <c r="AE51" s="502"/>
      <c r="AF51" s="502"/>
      <c r="AG51" s="503"/>
      <c r="AH51" s="507" t="s">
        <v>58</v>
      </c>
      <c r="AI51" s="508"/>
      <c r="AJ51" s="508"/>
      <c r="AK51" s="508"/>
      <c r="AL51" s="508"/>
      <c r="AM51" s="508"/>
      <c r="AN51" s="508"/>
      <c r="AO51" s="508"/>
      <c r="AP51" s="508"/>
      <c r="AQ51" s="508"/>
      <c r="AR51" s="508"/>
      <c r="AS51" s="508"/>
      <c r="AT51" s="508"/>
      <c r="AU51" s="508"/>
      <c r="AV51" s="508"/>
      <c r="AW51" s="508"/>
      <c r="AX51" s="508"/>
      <c r="AY51" s="508"/>
      <c r="AZ51" s="511"/>
      <c r="BA51" s="512"/>
      <c r="BB51" s="11"/>
      <c r="BC51" s="7"/>
      <c r="BD51" s="7"/>
      <c r="BE51" s="7"/>
      <c r="BF51" s="7"/>
      <c r="BG51" s="7"/>
      <c r="BH51" s="7"/>
      <c r="BI51" s="7"/>
      <c r="BJ51" s="7"/>
      <c r="BK51" s="7"/>
      <c r="BL51" s="7"/>
      <c r="BM51" s="7"/>
      <c r="BN51" s="7"/>
      <c r="BO51" s="7"/>
      <c r="BP51" s="7"/>
      <c r="BQ51" s="7"/>
      <c r="BR51" s="7"/>
    </row>
    <row r="52" spans="1:70" ht="13.35" customHeight="1" x14ac:dyDescent="0.15">
      <c r="A52" s="2">
        <f>ROW()</f>
        <v>52</v>
      </c>
      <c r="B52" s="495"/>
      <c r="C52" s="496"/>
      <c r="D52" s="496"/>
      <c r="E52" s="496"/>
      <c r="F52" s="496"/>
      <c r="G52" s="496"/>
      <c r="H52" s="497"/>
      <c r="I52" s="7"/>
      <c r="J52" s="546"/>
      <c r="K52" s="547"/>
      <c r="L52" s="504"/>
      <c r="M52" s="505"/>
      <c r="N52" s="505"/>
      <c r="O52" s="505"/>
      <c r="P52" s="505"/>
      <c r="Q52" s="505"/>
      <c r="R52" s="505"/>
      <c r="S52" s="505"/>
      <c r="T52" s="505"/>
      <c r="U52" s="505"/>
      <c r="V52" s="505"/>
      <c r="W52" s="505"/>
      <c r="X52" s="505"/>
      <c r="Y52" s="505"/>
      <c r="Z52" s="505"/>
      <c r="AA52" s="505"/>
      <c r="AB52" s="505"/>
      <c r="AC52" s="505"/>
      <c r="AD52" s="505"/>
      <c r="AE52" s="505"/>
      <c r="AF52" s="505"/>
      <c r="AG52" s="506"/>
      <c r="AH52" s="509"/>
      <c r="AI52" s="510"/>
      <c r="AJ52" s="510"/>
      <c r="AK52" s="510"/>
      <c r="AL52" s="510"/>
      <c r="AM52" s="510"/>
      <c r="AN52" s="510"/>
      <c r="AO52" s="510"/>
      <c r="AP52" s="510"/>
      <c r="AQ52" s="510"/>
      <c r="AR52" s="510"/>
      <c r="AS52" s="510"/>
      <c r="AT52" s="510"/>
      <c r="AU52" s="510"/>
      <c r="AV52" s="510"/>
      <c r="AW52" s="510"/>
      <c r="AX52" s="510"/>
      <c r="AY52" s="510"/>
      <c r="AZ52" s="513"/>
      <c r="BA52" s="514"/>
      <c r="BB52" s="11"/>
      <c r="BC52" s="7"/>
      <c r="BD52" s="7"/>
      <c r="BE52" s="7"/>
      <c r="BF52" s="7"/>
      <c r="BG52" s="7"/>
      <c r="BH52" s="7"/>
      <c r="BI52" s="7"/>
      <c r="BJ52" s="7"/>
      <c r="BK52" s="7"/>
      <c r="BL52" s="7"/>
      <c r="BM52" s="7"/>
      <c r="BN52" s="7"/>
      <c r="BO52" s="7"/>
      <c r="BP52" s="7"/>
      <c r="BQ52" s="7"/>
      <c r="BR52" s="7"/>
    </row>
    <row r="53" spans="1:70" ht="13.35" customHeight="1" x14ac:dyDescent="0.15">
      <c r="A53" s="2">
        <f>ROW()</f>
        <v>53</v>
      </c>
      <c r="B53" s="495"/>
      <c r="C53" s="496"/>
      <c r="D53" s="496"/>
      <c r="E53" s="496"/>
      <c r="F53" s="496"/>
      <c r="G53" s="496"/>
      <c r="H53" s="497"/>
      <c r="I53" s="7"/>
      <c r="J53" s="546"/>
      <c r="K53" s="547"/>
      <c r="L53" s="501" t="s">
        <v>95</v>
      </c>
      <c r="M53" s="502"/>
      <c r="N53" s="502"/>
      <c r="O53" s="502"/>
      <c r="P53" s="502"/>
      <c r="Q53" s="502"/>
      <c r="R53" s="502"/>
      <c r="S53" s="502"/>
      <c r="T53" s="502"/>
      <c r="U53" s="502"/>
      <c r="V53" s="502"/>
      <c r="W53" s="502"/>
      <c r="X53" s="502"/>
      <c r="Y53" s="502"/>
      <c r="Z53" s="502"/>
      <c r="AA53" s="502"/>
      <c r="AB53" s="502"/>
      <c r="AC53" s="502"/>
      <c r="AD53" s="502"/>
      <c r="AE53" s="502"/>
      <c r="AF53" s="502"/>
      <c r="AG53" s="503"/>
      <c r="AH53" s="507" t="s">
        <v>58</v>
      </c>
      <c r="AI53" s="508"/>
      <c r="AJ53" s="508"/>
      <c r="AK53" s="508"/>
      <c r="AL53" s="508"/>
      <c r="AM53" s="508"/>
      <c r="AN53" s="508"/>
      <c r="AO53" s="508"/>
      <c r="AP53" s="508"/>
      <c r="AQ53" s="508"/>
      <c r="AR53" s="508"/>
      <c r="AS53" s="508"/>
      <c r="AT53" s="508"/>
      <c r="AU53" s="508"/>
      <c r="AV53" s="508"/>
      <c r="AW53" s="508"/>
      <c r="AX53" s="508"/>
      <c r="AY53" s="508"/>
      <c r="AZ53" s="511"/>
      <c r="BA53" s="512"/>
      <c r="BB53" s="11"/>
      <c r="BC53" s="7"/>
      <c r="BD53" s="7"/>
      <c r="BE53" s="7"/>
      <c r="BF53" s="7"/>
      <c r="BG53" s="7"/>
      <c r="BH53" s="7"/>
      <c r="BI53" s="7"/>
      <c r="BJ53" s="7"/>
      <c r="BK53" s="7"/>
      <c r="BL53" s="7"/>
      <c r="BM53" s="7"/>
      <c r="BN53" s="7"/>
      <c r="BO53" s="7"/>
      <c r="BP53" s="7"/>
      <c r="BQ53" s="7"/>
      <c r="BR53" s="7"/>
    </row>
    <row r="54" spans="1:70" ht="13.35" customHeight="1" x14ac:dyDescent="0.15">
      <c r="A54" s="2">
        <f>ROW()</f>
        <v>54</v>
      </c>
      <c r="B54" s="495"/>
      <c r="C54" s="496"/>
      <c r="D54" s="496"/>
      <c r="E54" s="496"/>
      <c r="F54" s="496"/>
      <c r="G54" s="496"/>
      <c r="H54" s="497"/>
      <c r="I54" s="7"/>
      <c r="J54" s="546"/>
      <c r="K54" s="547"/>
      <c r="L54" s="504"/>
      <c r="M54" s="505"/>
      <c r="N54" s="505"/>
      <c r="O54" s="505"/>
      <c r="P54" s="505"/>
      <c r="Q54" s="505"/>
      <c r="R54" s="505"/>
      <c r="S54" s="505"/>
      <c r="T54" s="505"/>
      <c r="U54" s="505"/>
      <c r="V54" s="505"/>
      <c r="W54" s="505"/>
      <c r="X54" s="505"/>
      <c r="Y54" s="505"/>
      <c r="Z54" s="505"/>
      <c r="AA54" s="505"/>
      <c r="AB54" s="505"/>
      <c r="AC54" s="505"/>
      <c r="AD54" s="505"/>
      <c r="AE54" s="505"/>
      <c r="AF54" s="505"/>
      <c r="AG54" s="506"/>
      <c r="AH54" s="509"/>
      <c r="AI54" s="510"/>
      <c r="AJ54" s="510"/>
      <c r="AK54" s="510"/>
      <c r="AL54" s="510"/>
      <c r="AM54" s="510"/>
      <c r="AN54" s="510"/>
      <c r="AO54" s="510"/>
      <c r="AP54" s="510"/>
      <c r="AQ54" s="510"/>
      <c r="AR54" s="510"/>
      <c r="AS54" s="510"/>
      <c r="AT54" s="510"/>
      <c r="AU54" s="510"/>
      <c r="AV54" s="510"/>
      <c r="AW54" s="510"/>
      <c r="AX54" s="510"/>
      <c r="AY54" s="510"/>
      <c r="AZ54" s="513"/>
      <c r="BA54" s="514"/>
      <c r="BB54" s="11"/>
      <c r="BC54" s="7"/>
      <c r="BD54" s="7"/>
      <c r="BE54" s="7"/>
      <c r="BF54" s="7"/>
      <c r="BG54" s="7"/>
      <c r="BH54" s="7"/>
      <c r="BI54" s="7"/>
      <c r="BJ54" s="7"/>
      <c r="BK54" s="7"/>
      <c r="BL54" s="7"/>
      <c r="BM54" s="7"/>
      <c r="BN54" s="7"/>
      <c r="BO54" s="7"/>
      <c r="BP54" s="7"/>
      <c r="BQ54" s="7"/>
      <c r="BR54" s="7"/>
    </row>
    <row r="55" spans="1:70" ht="13.35" customHeight="1" x14ac:dyDescent="0.15">
      <c r="A55" s="2">
        <f>ROW()</f>
        <v>55</v>
      </c>
      <c r="B55" s="495"/>
      <c r="C55" s="496"/>
      <c r="D55" s="496"/>
      <c r="E55" s="496"/>
      <c r="F55" s="496"/>
      <c r="G55" s="496"/>
      <c r="H55" s="497"/>
      <c r="I55" s="7"/>
      <c r="J55" s="546"/>
      <c r="K55" s="547"/>
      <c r="L55" s="501" t="s">
        <v>96</v>
      </c>
      <c r="M55" s="502"/>
      <c r="N55" s="502"/>
      <c r="O55" s="502"/>
      <c r="P55" s="502"/>
      <c r="Q55" s="502"/>
      <c r="R55" s="502"/>
      <c r="S55" s="502"/>
      <c r="T55" s="502"/>
      <c r="U55" s="502"/>
      <c r="V55" s="502"/>
      <c r="W55" s="502"/>
      <c r="X55" s="502"/>
      <c r="Y55" s="502"/>
      <c r="Z55" s="502"/>
      <c r="AA55" s="502"/>
      <c r="AB55" s="502"/>
      <c r="AC55" s="502"/>
      <c r="AD55" s="502"/>
      <c r="AE55" s="502"/>
      <c r="AF55" s="502"/>
      <c r="AG55" s="503"/>
      <c r="AH55" s="507" t="s">
        <v>58</v>
      </c>
      <c r="AI55" s="508"/>
      <c r="AJ55" s="508"/>
      <c r="AK55" s="508"/>
      <c r="AL55" s="508"/>
      <c r="AM55" s="508"/>
      <c r="AN55" s="508"/>
      <c r="AO55" s="508"/>
      <c r="AP55" s="508"/>
      <c r="AQ55" s="508"/>
      <c r="AR55" s="508"/>
      <c r="AS55" s="508"/>
      <c r="AT55" s="508"/>
      <c r="AU55" s="508"/>
      <c r="AV55" s="508"/>
      <c r="AW55" s="508"/>
      <c r="AX55" s="508"/>
      <c r="AY55" s="508"/>
      <c r="AZ55" s="511"/>
      <c r="BA55" s="512"/>
      <c r="BB55" s="11"/>
      <c r="BC55" s="7"/>
      <c r="BD55" s="7"/>
      <c r="BE55" s="7"/>
      <c r="BF55" s="7"/>
      <c r="BG55" s="7"/>
      <c r="BH55" s="7"/>
      <c r="BI55" s="7"/>
      <c r="BJ55" s="7"/>
      <c r="BK55" s="7"/>
      <c r="BL55" s="7"/>
      <c r="BM55" s="7"/>
      <c r="BN55" s="7"/>
      <c r="BO55" s="7"/>
      <c r="BP55" s="7"/>
      <c r="BQ55" s="7"/>
      <c r="BR55" s="7"/>
    </row>
    <row r="56" spans="1:70" ht="13.35" customHeight="1" x14ac:dyDescent="0.15">
      <c r="A56" s="2">
        <f>ROW()</f>
        <v>56</v>
      </c>
      <c r="B56" s="495"/>
      <c r="C56" s="496"/>
      <c r="D56" s="496"/>
      <c r="E56" s="496"/>
      <c r="F56" s="496"/>
      <c r="G56" s="496"/>
      <c r="H56" s="497"/>
      <c r="I56" s="7"/>
      <c r="J56" s="548"/>
      <c r="K56" s="549"/>
      <c r="L56" s="504"/>
      <c r="M56" s="505"/>
      <c r="N56" s="505"/>
      <c r="O56" s="505"/>
      <c r="P56" s="505"/>
      <c r="Q56" s="505"/>
      <c r="R56" s="505"/>
      <c r="S56" s="505"/>
      <c r="T56" s="505"/>
      <c r="U56" s="505"/>
      <c r="V56" s="505"/>
      <c r="W56" s="505"/>
      <c r="X56" s="505"/>
      <c r="Y56" s="505"/>
      <c r="Z56" s="505"/>
      <c r="AA56" s="505"/>
      <c r="AB56" s="505"/>
      <c r="AC56" s="505"/>
      <c r="AD56" s="505"/>
      <c r="AE56" s="505"/>
      <c r="AF56" s="505"/>
      <c r="AG56" s="506"/>
      <c r="AH56" s="509"/>
      <c r="AI56" s="510"/>
      <c r="AJ56" s="510"/>
      <c r="AK56" s="510"/>
      <c r="AL56" s="510"/>
      <c r="AM56" s="510"/>
      <c r="AN56" s="510"/>
      <c r="AO56" s="510"/>
      <c r="AP56" s="510"/>
      <c r="AQ56" s="510"/>
      <c r="AR56" s="510"/>
      <c r="AS56" s="510"/>
      <c r="AT56" s="510"/>
      <c r="AU56" s="510"/>
      <c r="AV56" s="510"/>
      <c r="AW56" s="510"/>
      <c r="AX56" s="510"/>
      <c r="AY56" s="510"/>
      <c r="AZ56" s="513"/>
      <c r="BA56" s="514"/>
      <c r="BB56" s="11"/>
      <c r="BC56" s="7"/>
      <c r="BD56" s="7"/>
      <c r="BE56" s="7"/>
      <c r="BF56" s="7"/>
      <c r="BG56" s="7"/>
      <c r="BH56" s="7"/>
      <c r="BI56" s="7"/>
      <c r="BJ56" s="7"/>
      <c r="BK56" s="7"/>
      <c r="BL56" s="7"/>
      <c r="BM56" s="7"/>
      <c r="BN56" s="7"/>
      <c r="BO56" s="7"/>
      <c r="BP56" s="7"/>
      <c r="BQ56" s="7"/>
      <c r="BR56" s="7"/>
    </row>
    <row r="57" spans="1:70" ht="13.35" customHeight="1" x14ac:dyDescent="0.15">
      <c r="A57" s="2">
        <f>ROW()</f>
        <v>57</v>
      </c>
      <c r="B57" s="498"/>
      <c r="C57" s="499"/>
      <c r="D57" s="499"/>
      <c r="E57" s="499"/>
      <c r="F57" s="499"/>
      <c r="G57" s="499"/>
      <c r="H57" s="500"/>
      <c r="I57" s="16"/>
      <c r="J57" s="16"/>
      <c r="K57" s="26"/>
      <c r="L57" s="26"/>
      <c r="M57" s="26"/>
      <c r="N57" s="490"/>
      <c r="O57" s="490"/>
      <c r="P57" s="490"/>
      <c r="Q57" s="490"/>
      <c r="R57" s="490"/>
      <c r="S57" s="490"/>
      <c r="T57" s="490"/>
      <c r="U57" s="490"/>
      <c r="V57" s="490"/>
      <c r="W57" s="490"/>
      <c r="X57" s="490"/>
      <c r="Y57" s="490"/>
      <c r="Z57" s="490"/>
      <c r="AA57" s="490"/>
      <c r="AB57" s="490"/>
      <c r="AC57" s="490"/>
      <c r="AD57" s="490"/>
      <c r="AE57" s="490"/>
      <c r="AF57" s="490"/>
      <c r="AG57" s="490"/>
      <c r="AH57" s="490"/>
      <c r="AI57" s="490"/>
      <c r="AJ57" s="490"/>
      <c r="AK57" s="490"/>
      <c r="AL57" s="490"/>
      <c r="AM57" s="490"/>
      <c r="AN57" s="490"/>
      <c r="AO57" s="490"/>
      <c r="AP57" s="490"/>
      <c r="AQ57" s="490"/>
      <c r="AR57" s="490"/>
      <c r="AS57" s="490"/>
      <c r="AT57" s="490"/>
      <c r="AU57" s="490"/>
      <c r="AV57" s="490"/>
      <c r="AW57" s="26"/>
      <c r="AX57" s="16"/>
      <c r="AY57" s="16"/>
      <c r="AZ57" s="16"/>
      <c r="BA57" s="16"/>
      <c r="BB57" s="17"/>
      <c r="BC57" s="7"/>
      <c r="BD57" s="7"/>
      <c r="BE57" s="7"/>
      <c r="BF57" s="7"/>
      <c r="BG57" s="7"/>
      <c r="BH57" s="7"/>
      <c r="BI57" s="7"/>
      <c r="BJ57" s="7"/>
      <c r="BK57" s="7"/>
      <c r="BL57" s="7"/>
      <c r="BM57" s="7"/>
      <c r="BN57" s="7"/>
      <c r="BO57" s="7"/>
      <c r="BP57" s="7"/>
      <c r="BQ57" s="7"/>
      <c r="BR57" s="7"/>
    </row>
    <row r="58" spans="1:70" ht="13.35" customHeight="1" x14ac:dyDescent="0.15">
      <c r="A58" s="2">
        <f>ROW()</f>
        <v>58</v>
      </c>
      <c r="B58" s="633" t="s">
        <v>29</v>
      </c>
      <c r="C58" s="634"/>
      <c r="D58" s="67"/>
      <c r="E58" s="67"/>
      <c r="F58" s="7"/>
      <c r="G58" s="7"/>
      <c r="H58" s="7"/>
      <c r="I58" s="7"/>
      <c r="J58" s="7"/>
      <c r="K58" s="7"/>
      <c r="L58" s="7"/>
      <c r="M58" s="7"/>
      <c r="N58" s="7"/>
      <c r="O58" s="7"/>
      <c r="P58" s="7"/>
      <c r="Q58" s="7"/>
      <c r="R58" s="7"/>
      <c r="S58" s="7"/>
      <c r="T58" s="7"/>
      <c r="U58" s="7"/>
      <c r="V58" s="7"/>
      <c r="W58" s="7"/>
      <c r="X58" s="7"/>
      <c r="Y58" s="7"/>
      <c r="Z58" s="7"/>
      <c r="AA58" s="7"/>
      <c r="AB58" s="7"/>
      <c r="AC58" s="7"/>
      <c r="AD58" s="7"/>
      <c r="AE58" s="7"/>
      <c r="AF58" s="466" t="s">
        <v>216</v>
      </c>
      <c r="AG58" s="466"/>
      <c r="AH58" s="466"/>
      <c r="AI58" s="466"/>
      <c r="AJ58" s="466"/>
      <c r="AK58" s="466"/>
      <c r="AL58" s="467">
        <f>X25</f>
        <v>195480</v>
      </c>
      <c r="AM58" s="467"/>
      <c r="AN58" s="467"/>
      <c r="AO58" s="467"/>
      <c r="AP58" s="467"/>
      <c r="AQ58" s="467"/>
      <c r="AR58" s="460" t="s">
        <v>64</v>
      </c>
      <c r="AS58" s="460"/>
      <c r="AT58" s="460"/>
      <c r="AU58" s="460"/>
      <c r="AV58" s="460"/>
      <c r="AW58" s="460"/>
      <c r="AX58" s="461">
        <f>IF(I25="","",VLOOKUP(I25,CG3:DF11,17,FALSE))</f>
        <v>3500</v>
      </c>
      <c r="AY58" s="461"/>
      <c r="AZ58" s="461"/>
      <c r="BA58" s="461"/>
      <c r="BB58" s="462"/>
      <c r="BC58" s="7"/>
      <c r="BD58" s="7"/>
      <c r="BE58" s="7"/>
      <c r="BF58" s="7"/>
      <c r="BG58" s="7"/>
      <c r="BH58" s="7"/>
      <c r="BI58" s="7"/>
      <c r="BJ58" s="7"/>
      <c r="BK58" s="7"/>
      <c r="BL58" s="7"/>
      <c r="BM58" s="7"/>
      <c r="BN58" s="7"/>
      <c r="BO58" s="7"/>
      <c r="BP58" s="7"/>
      <c r="BQ58" s="7"/>
      <c r="BR58" s="7"/>
    </row>
    <row r="59" spans="1:70" ht="13.35" customHeight="1" x14ac:dyDescent="0.15">
      <c r="A59" s="2">
        <f>ROW()</f>
        <v>59</v>
      </c>
      <c r="B59" s="635"/>
      <c r="C59" s="636"/>
      <c r="D59" s="68"/>
      <c r="E59" s="68"/>
      <c r="F59" s="7"/>
      <c r="G59" s="7"/>
      <c r="H59" s="7"/>
      <c r="I59" s="7"/>
      <c r="J59" s="7"/>
      <c r="K59" s="7"/>
      <c r="L59" s="7"/>
      <c r="M59" s="7"/>
      <c r="N59" s="7"/>
      <c r="O59" s="7"/>
      <c r="P59" s="7"/>
      <c r="Q59" s="7"/>
      <c r="R59" s="7"/>
      <c r="S59" s="7"/>
      <c r="T59" s="7"/>
      <c r="U59" s="7"/>
      <c r="V59" s="7"/>
      <c r="W59" s="7"/>
      <c r="X59" s="7"/>
      <c r="Y59" s="7"/>
      <c r="Z59" s="7"/>
      <c r="AA59" s="7"/>
      <c r="AB59" s="7"/>
      <c r="AC59" s="7"/>
      <c r="AD59" s="7"/>
      <c r="AE59" s="7"/>
      <c r="AF59" s="470" t="s">
        <v>75</v>
      </c>
      <c r="AG59" s="470"/>
      <c r="AH59" s="470"/>
      <c r="AI59" s="470"/>
      <c r="AJ59" s="470"/>
      <c r="AK59" s="470"/>
      <c r="AL59" s="464" t="s">
        <v>76</v>
      </c>
      <c r="AM59" s="464"/>
      <c r="AN59" s="464"/>
      <c r="AO59" s="464"/>
      <c r="AP59" s="464"/>
      <c r="AQ59" s="214"/>
      <c r="AR59" s="463" t="s">
        <v>65</v>
      </c>
      <c r="AS59" s="463"/>
      <c r="AT59" s="463"/>
      <c r="AU59" s="463"/>
      <c r="AV59" s="463"/>
      <c r="AW59" s="463"/>
      <c r="AX59" s="461">
        <f>IF(I25="","",VLOOKUP(I25,CG3:DF11,22,FALSE))</f>
        <v>5000</v>
      </c>
      <c r="AY59" s="461"/>
      <c r="AZ59" s="461"/>
      <c r="BA59" s="461"/>
      <c r="BB59" s="462"/>
      <c r="BC59" s="7"/>
      <c r="BD59" s="7"/>
      <c r="BE59" s="7"/>
      <c r="BF59" s="7"/>
      <c r="BG59" s="7"/>
      <c r="BH59" s="7"/>
      <c r="BI59" s="7"/>
      <c r="BJ59" s="7"/>
      <c r="BK59" s="7"/>
      <c r="BL59" s="7"/>
      <c r="BM59" s="7"/>
      <c r="BN59" s="7"/>
      <c r="BO59" s="7"/>
      <c r="BP59" s="7"/>
      <c r="BQ59" s="7"/>
      <c r="BR59" s="7"/>
    </row>
    <row r="60" spans="1:70" ht="13.35" customHeight="1" x14ac:dyDescent="0.15">
      <c r="A60" s="2">
        <f>ROW()</f>
        <v>60</v>
      </c>
      <c r="B60" s="635"/>
      <c r="C60" s="636"/>
      <c r="D60" s="68"/>
      <c r="E60" s="68"/>
      <c r="F60" s="7"/>
      <c r="G60" s="7"/>
      <c r="H60" s="7"/>
      <c r="I60" s="7"/>
      <c r="J60" s="7"/>
      <c r="K60" s="7"/>
      <c r="L60" s="7"/>
      <c r="M60" s="7"/>
      <c r="N60" s="7"/>
      <c r="O60" s="7"/>
      <c r="P60" s="7"/>
      <c r="Q60" s="7"/>
      <c r="R60" s="7"/>
      <c r="S60" s="7"/>
      <c r="T60" s="7"/>
      <c r="U60" s="7"/>
      <c r="V60" s="7"/>
      <c r="W60" s="7"/>
      <c r="X60" s="7"/>
      <c r="Y60" s="7"/>
      <c r="Z60" s="7"/>
      <c r="AA60" s="7"/>
      <c r="AB60" s="7"/>
      <c r="AC60" s="7"/>
      <c r="AD60" s="7"/>
      <c r="AE60" s="7"/>
      <c r="AF60" s="87"/>
      <c r="AG60" s="87"/>
      <c r="AH60" s="87"/>
      <c r="AI60" s="87"/>
      <c r="AJ60" s="87"/>
      <c r="AK60" s="468" t="s">
        <v>77</v>
      </c>
      <c r="AL60" s="468"/>
      <c r="AM60" s="468"/>
      <c r="AN60" s="468"/>
      <c r="AO60" s="468"/>
      <c r="AP60" s="468"/>
      <c r="AQ60" s="468"/>
      <c r="AR60" s="463" t="s">
        <v>74</v>
      </c>
      <c r="AS60" s="463"/>
      <c r="AT60" s="463"/>
      <c r="AU60" s="463"/>
      <c r="AV60" s="463"/>
      <c r="AW60" s="463"/>
      <c r="AX60" s="461">
        <f>IF(I25="","",AX58+AX59)</f>
        <v>8500</v>
      </c>
      <c r="AY60" s="461"/>
      <c r="AZ60" s="461"/>
      <c r="BA60" s="461"/>
      <c r="BB60" s="462"/>
      <c r="BC60" s="7"/>
      <c r="BD60" s="7"/>
      <c r="BE60" s="7"/>
      <c r="BF60" s="7"/>
      <c r="BG60" s="7"/>
      <c r="BH60" s="7"/>
      <c r="BI60" s="7"/>
      <c r="BJ60" s="7"/>
      <c r="BK60" s="7"/>
      <c r="BL60" s="7"/>
      <c r="BM60" s="7"/>
      <c r="BN60" s="7"/>
      <c r="BO60" s="7"/>
      <c r="BP60" s="7"/>
      <c r="BQ60" s="7"/>
      <c r="BR60" s="7"/>
    </row>
    <row r="61" spans="1:70" ht="13.35" customHeight="1" x14ac:dyDescent="0.15">
      <c r="A61" s="2">
        <f>ROW()</f>
        <v>61</v>
      </c>
      <c r="B61" s="635"/>
      <c r="C61" s="636"/>
      <c r="D61" s="68"/>
      <c r="E61" s="68"/>
      <c r="F61" s="7"/>
      <c r="G61" s="7"/>
      <c r="H61" s="7"/>
      <c r="I61" s="7"/>
      <c r="J61" s="7"/>
      <c r="K61" s="7"/>
      <c r="L61" s="7"/>
      <c r="M61" s="7"/>
      <c r="N61" s="7"/>
      <c r="O61" s="7"/>
      <c r="P61" s="7"/>
      <c r="Q61" s="7"/>
      <c r="R61" s="7"/>
      <c r="S61" s="7"/>
      <c r="T61" s="7"/>
      <c r="U61" s="7"/>
      <c r="V61" s="7"/>
      <c r="W61" s="7"/>
      <c r="X61" s="7"/>
      <c r="Y61" s="7"/>
      <c r="Z61" s="7"/>
      <c r="AA61" s="7"/>
      <c r="AB61" s="7"/>
      <c r="AC61" s="7"/>
      <c r="AD61" s="7"/>
      <c r="AE61" s="7"/>
      <c r="AF61" s="474" t="str">
        <f>IF(AM65="☑","道路占用申請取扱手数料","")</f>
        <v>道路占用申請取扱手数料</v>
      </c>
      <c r="AG61" s="474"/>
      <c r="AH61" s="474"/>
      <c r="AI61" s="474"/>
      <c r="AJ61" s="474"/>
      <c r="AK61" s="474"/>
      <c r="AL61" s="474"/>
      <c r="AM61" s="474"/>
      <c r="AN61" s="473">
        <f>IF(AM65="☑",DR5,"")</f>
        <v>5400</v>
      </c>
      <c r="AO61" s="473"/>
      <c r="AP61" s="473"/>
      <c r="AQ61" s="473"/>
      <c r="AR61" s="60" t="s">
        <v>75</v>
      </c>
      <c r="AS61" s="117"/>
      <c r="AT61" s="117"/>
      <c r="AU61" s="117"/>
      <c r="AV61" s="117"/>
      <c r="AW61" s="118"/>
      <c r="AX61" s="464" t="s">
        <v>76</v>
      </c>
      <c r="AY61" s="464"/>
      <c r="AZ61" s="464"/>
      <c r="BA61" s="464"/>
      <c r="BB61" s="465"/>
      <c r="BC61" s="7"/>
      <c r="BD61" s="7"/>
      <c r="BE61" s="7"/>
      <c r="BF61" s="7"/>
      <c r="BG61" s="7"/>
      <c r="BH61" s="7"/>
      <c r="BI61" s="7"/>
      <c r="BJ61" s="7"/>
      <c r="BK61" s="7"/>
      <c r="BL61" s="7"/>
      <c r="BM61" s="7"/>
      <c r="BN61" s="7"/>
      <c r="BO61" s="7"/>
      <c r="BP61" s="7"/>
      <c r="BQ61" s="7"/>
      <c r="BR61" s="7"/>
    </row>
    <row r="62" spans="1:70" ht="13.35" customHeight="1" x14ac:dyDescent="0.15">
      <c r="A62" s="2">
        <f>ROW()</f>
        <v>62</v>
      </c>
      <c r="B62" s="635"/>
      <c r="C62" s="636"/>
      <c r="D62" s="68"/>
      <c r="E62" s="68"/>
      <c r="F62" s="7"/>
      <c r="G62" s="7"/>
      <c r="H62" s="7"/>
      <c r="I62" s="7"/>
      <c r="J62" s="7"/>
      <c r="K62" s="7"/>
      <c r="L62" s="7"/>
      <c r="M62" s="7"/>
      <c r="N62" s="7"/>
      <c r="O62" s="7"/>
      <c r="P62" s="7"/>
      <c r="Q62" s="7"/>
      <c r="R62" s="7"/>
      <c r="S62" s="7"/>
      <c r="T62" s="7"/>
      <c r="U62" s="7"/>
      <c r="V62" s="7"/>
      <c r="W62" s="7"/>
      <c r="X62" s="7"/>
      <c r="Y62" s="7"/>
      <c r="Z62" s="7"/>
      <c r="AA62" s="7"/>
      <c r="AB62" s="7"/>
      <c r="AC62" s="7"/>
      <c r="AD62" s="7"/>
      <c r="AE62" s="7"/>
      <c r="AF62" s="471" t="str">
        <f>IF(AM65="☑","納付書発行","")</f>
        <v>納付書発行</v>
      </c>
      <c r="AG62" s="471"/>
      <c r="AH62" s="471"/>
      <c r="AI62" s="471"/>
      <c r="AJ62" s="471"/>
      <c r="AK62" s="471"/>
      <c r="AL62" s="464" t="str">
        <f>IF(AM65="☑","／","")</f>
        <v>／</v>
      </c>
      <c r="AM62" s="464"/>
      <c r="AN62" s="464"/>
      <c r="AO62" s="464"/>
      <c r="AP62" s="464"/>
      <c r="AQ62" s="214"/>
      <c r="AR62" s="60"/>
      <c r="AS62" s="117"/>
      <c r="AT62" s="117"/>
      <c r="AU62" s="117"/>
      <c r="AV62" s="468" t="s">
        <v>77</v>
      </c>
      <c r="AW62" s="468"/>
      <c r="AX62" s="468"/>
      <c r="AY62" s="468"/>
      <c r="AZ62" s="468"/>
      <c r="BA62" s="468"/>
      <c r="BB62" s="469"/>
      <c r="BC62" s="7"/>
      <c r="BD62" s="7"/>
      <c r="BE62" s="7"/>
      <c r="BF62" s="7"/>
      <c r="BG62" s="7"/>
      <c r="BH62" s="7"/>
      <c r="BI62" s="7"/>
      <c r="BJ62" s="7"/>
      <c r="BK62" s="7"/>
      <c r="BL62" s="7"/>
      <c r="BM62" s="7"/>
      <c r="BN62" s="7"/>
      <c r="BO62" s="7"/>
      <c r="BP62" s="7"/>
      <c r="BQ62" s="7"/>
      <c r="BR62" s="7"/>
    </row>
    <row r="63" spans="1:70" ht="13.35" customHeight="1" thickBot="1" x14ac:dyDescent="0.2">
      <c r="A63" s="2">
        <f>ROW()</f>
        <v>63</v>
      </c>
      <c r="B63" s="637"/>
      <c r="C63" s="638"/>
      <c r="D63" s="69"/>
      <c r="E63" s="69"/>
      <c r="F63" s="5"/>
      <c r="G63" s="5"/>
      <c r="H63" s="5"/>
      <c r="I63" s="5"/>
      <c r="J63" s="5"/>
      <c r="K63" s="5"/>
      <c r="L63" s="5"/>
      <c r="M63" s="5"/>
      <c r="N63" s="5"/>
      <c r="O63" s="5"/>
      <c r="P63" s="5"/>
      <c r="Q63" s="5"/>
      <c r="R63" s="5"/>
      <c r="S63" s="5"/>
      <c r="T63" s="5"/>
      <c r="U63" s="5"/>
      <c r="V63" s="5"/>
      <c r="W63" s="5"/>
      <c r="X63" s="5"/>
      <c r="Y63" s="5"/>
      <c r="Z63" s="5"/>
      <c r="AA63" s="5"/>
      <c r="AB63" s="5"/>
      <c r="AC63" s="5"/>
      <c r="AD63" s="5"/>
      <c r="AE63" s="5"/>
      <c r="AF63" s="85"/>
      <c r="AG63" s="85"/>
      <c r="AH63" s="85"/>
      <c r="AI63" s="85"/>
      <c r="AJ63" s="85"/>
      <c r="AK63" s="472" t="str">
        <f>IF(AM65="☑","№","")</f>
        <v>№</v>
      </c>
      <c r="AL63" s="472"/>
      <c r="AM63" s="472"/>
      <c r="AN63" s="472"/>
      <c r="AO63" s="472"/>
      <c r="AP63" s="472"/>
      <c r="AQ63" s="472"/>
      <c r="AR63" s="215"/>
      <c r="AS63" s="215"/>
      <c r="AT63" s="215"/>
      <c r="AU63" s="215"/>
      <c r="AV63" s="216"/>
      <c r="AW63" s="216"/>
      <c r="AX63" s="216"/>
      <c r="AY63" s="216"/>
      <c r="AZ63" s="216"/>
      <c r="BA63" s="216"/>
      <c r="BB63" s="217"/>
    </row>
    <row r="64" spans="1:70" ht="13.35" customHeight="1" x14ac:dyDescent="0.15">
      <c r="A64" s="2">
        <f>ROW()</f>
        <v>64</v>
      </c>
      <c r="B64" s="35" t="s">
        <v>18</v>
      </c>
      <c r="C64" s="7"/>
      <c r="D64" s="7"/>
      <c r="E64" s="7"/>
      <c r="F64" s="7"/>
      <c r="G64" s="7"/>
      <c r="H64" s="7"/>
      <c r="I64" s="220" t="s">
        <v>83</v>
      </c>
      <c r="J64" s="7" t="s">
        <v>222</v>
      </c>
      <c r="K64" s="7"/>
      <c r="L64" s="7"/>
      <c r="V64" s="7"/>
      <c r="W64" s="7"/>
      <c r="X64" s="7"/>
      <c r="Y64" s="7"/>
      <c r="Z64" s="7"/>
      <c r="AA64" s="7"/>
      <c r="AB64" s="7"/>
      <c r="AC64" s="7"/>
      <c r="AD64" s="7"/>
      <c r="AE64" s="7"/>
      <c r="AF64" s="87"/>
      <c r="AG64" s="87"/>
      <c r="AI64" s="87"/>
      <c r="AJ64" s="87"/>
      <c r="AK64" s="87"/>
      <c r="AL64" s="87"/>
      <c r="AM64" s="220" t="s">
        <v>83</v>
      </c>
      <c r="AN64" s="87" t="s">
        <v>219</v>
      </c>
      <c r="AO64" s="87"/>
      <c r="AP64" s="87"/>
      <c r="AQ64" s="87"/>
      <c r="AR64" s="87"/>
      <c r="AS64" s="87"/>
      <c r="AT64" s="87"/>
      <c r="AU64" s="87"/>
      <c r="AV64" s="87"/>
      <c r="AW64" s="121"/>
      <c r="AX64" s="87"/>
      <c r="AY64" s="87"/>
      <c r="AZ64" s="82"/>
      <c r="BA64" s="82"/>
      <c r="BB64" s="82"/>
    </row>
    <row r="65" spans="1:134" ht="13.35" customHeight="1" x14ac:dyDescent="0.15">
      <c r="A65" s="2">
        <f>ROW()</f>
        <v>65</v>
      </c>
      <c r="I65" s="220" t="s">
        <v>83</v>
      </c>
      <c r="J65" s="1" t="s">
        <v>221</v>
      </c>
      <c r="AF65" s="82"/>
      <c r="AG65" s="82"/>
      <c r="AI65" s="82"/>
      <c r="AJ65" s="82"/>
      <c r="AK65" s="82"/>
      <c r="AL65" s="82"/>
      <c r="AM65" s="221" t="s">
        <v>87</v>
      </c>
      <c r="AN65" s="87" t="s">
        <v>220</v>
      </c>
      <c r="AO65" s="82"/>
      <c r="AP65" s="82"/>
      <c r="AQ65" s="82"/>
      <c r="AR65" s="82"/>
      <c r="AS65" s="82"/>
      <c r="AT65" s="82"/>
      <c r="AU65" s="82"/>
      <c r="AV65" s="82"/>
      <c r="AW65" s="219"/>
      <c r="AY65" s="82"/>
      <c r="AZ65" s="82"/>
      <c r="BA65" s="82"/>
      <c r="BB65" s="82"/>
    </row>
    <row r="66" spans="1:134" ht="13.35" customHeight="1" x14ac:dyDescent="0.15">
      <c r="A66" s="2"/>
    </row>
    <row r="67" spans="1:134" ht="13.35" customHeight="1" x14ac:dyDescent="0.15">
      <c r="A67" s="2"/>
    </row>
    <row r="68" spans="1:134" ht="13.35" customHeight="1" x14ac:dyDescent="0.15">
      <c r="A68" s="2"/>
    </row>
    <row r="69" spans="1:134" ht="13.35" customHeight="1" x14ac:dyDescent="0.15">
      <c r="A69" s="2"/>
      <c r="DX69" s="7"/>
      <c r="DY69" s="7"/>
      <c r="DZ69" s="7"/>
      <c r="EA69" s="7"/>
      <c r="EB69" s="7"/>
      <c r="EC69" s="7"/>
      <c r="ED69" s="7"/>
    </row>
    <row r="70" spans="1:134" ht="13.35" customHeight="1" x14ac:dyDescent="0.15">
      <c r="A70" s="2"/>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DX70" s="7"/>
      <c r="DY70" s="7"/>
      <c r="DZ70" s="7"/>
      <c r="EA70" s="7"/>
      <c r="EB70" s="7"/>
      <c r="EC70" s="7"/>
      <c r="ED70" s="7"/>
    </row>
    <row r="71" spans="1:134" ht="13.35" customHeight="1" x14ac:dyDescent="0.15">
      <c r="A71" s="2"/>
      <c r="AS71" s="7"/>
      <c r="BE71" s="59"/>
      <c r="BF71" s="59"/>
      <c r="BG71" s="59"/>
      <c r="BH71" s="59"/>
      <c r="BI71" s="59"/>
      <c r="BJ71" s="59"/>
      <c r="BK71" s="59"/>
      <c r="BL71" s="59"/>
      <c r="BM71" s="59"/>
      <c r="BN71" s="59"/>
      <c r="BO71" s="59"/>
      <c r="BP71" s="59"/>
      <c r="BQ71" s="59"/>
      <c r="BR71" s="59"/>
      <c r="BS71" s="56"/>
      <c r="BT71" s="7"/>
      <c r="BU71" s="7"/>
      <c r="BV71" s="7"/>
      <c r="BW71" s="7"/>
      <c r="DX71" s="7"/>
      <c r="DY71" s="7"/>
      <c r="DZ71" s="7"/>
      <c r="EA71" s="7"/>
      <c r="EB71" s="7"/>
      <c r="EC71" s="7"/>
      <c r="ED71" s="7"/>
    </row>
    <row r="72" spans="1:134" ht="13.35" customHeight="1" x14ac:dyDescent="0.15">
      <c r="A72" s="2"/>
      <c r="AS72" s="7"/>
      <c r="BE72" s="59"/>
      <c r="BF72" s="59"/>
      <c r="BG72" s="59"/>
      <c r="BH72" s="59"/>
      <c r="BI72" s="59"/>
      <c r="BJ72" s="59"/>
      <c r="BK72" s="59"/>
      <c r="BL72" s="59"/>
      <c r="BM72" s="59"/>
      <c r="BN72" s="59"/>
      <c r="BO72" s="59"/>
      <c r="BP72" s="59"/>
      <c r="BQ72" s="59"/>
      <c r="BR72" s="59"/>
      <c r="BS72" s="56"/>
      <c r="BT72" s="7"/>
      <c r="BU72" s="7"/>
      <c r="BV72" s="7"/>
      <c r="BW72" s="7"/>
      <c r="DX72" s="7"/>
      <c r="DY72" s="7"/>
      <c r="DZ72" s="7"/>
      <c r="EA72" s="7"/>
      <c r="EB72" s="7"/>
      <c r="EC72" s="7"/>
      <c r="ED72" s="7"/>
    </row>
    <row r="73" spans="1:134" ht="13.35" customHeight="1" x14ac:dyDescent="0.15">
      <c r="A73" s="2"/>
      <c r="AS73" s="7"/>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6"/>
      <c r="BT73" s="7"/>
      <c r="BU73" s="7"/>
      <c r="BV73" s="7"/>
      <c r="BW73" s="7"/>
      <c r="DX73" s="7"/>
      <c r="DY73" s="7"/>
      <c r="DZ73" s="7"/>
      <c r="EA73" s="7"/>
      <c r="EB73" s="7"/>
      <c r="EC73" s="7"/>
      <c r="ED73" s="7"/>
    </row>
    <row r="74" spans="1:134" ht="13.35" customHeight="1" x14ac:dyDescent="0.15">
      <c r="A74" s="2"/>
      <c r="AS74" s="7"/>
      <c r="AT74" s="55"/>
      <c r="AU74" s="55"/>
      <c r="AV74" s="55"/>
      <c r="AW74" s="55"/>
      <c r="AX74" s="55"/>
      <c r="AY74" s="55"/>
      <c r="AZ74" s="57"/>
      <c r="BA74" s="57"/>
      <c r="BB74" s="57"/>
      <c r="BC74" s="57"/>
      <c r="BD74" s="57"/>
      <c r="BE74" s="57"/>
      <c r="BF74" s="57"/>
      <c r="BG74" s="57"/>
      <c r="BH74" s="57"/>
      <c r="BI74" s="57"/>
      <c r="BJ74" s="57"/>
      <c r="BK74" s="57"/>
      <c r="BL74" s="57"/>
      <c r="BM74" s="57"/>
      <c r="BN74" s="57"/>
      <c r="BO74" s="57"/>
      <c r="BP74" s="57"/>
      <c r="BQ74" s="57"/>
      <c r="BR74" s="57"/>
      <c r="BS74" s="57"/>
      <c r="BT74" s="7"/>
      <c r="BU74" s="7"/>
      <c r="BV74" s="7"/>
      <c r="BW74" s="7"/>
      <c r="DX74" s="7"/>
      <c r="DY74" s="7"/>
      <c r="DZ74" s="7"/>
      <c r="EA74" s="7"/>
      <c r="EB74" s="7"/>
      <c r="EC74" s="7"/>
      <c r="ED74" s="7"/>
    </row>
    <row r="75" spans="1:134" ht="13.35" customHeight="1" x14ac:dyDescent="0.15">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DX75" s="7"/>
      <c r="DY75" s="7"/>
      <c r="DZ75" s="7"/>
      <c r="EA75" s="7"/>
      <c r="EB75" s="7"/>
      <c r="EC75" s="7"/>
      <c r="ED75" s="7"/>
    </row>
    <row r="76" spans="1:134" ht="13.35" customHeight="1" x14ac:dyDescent="0.15">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row>
  </sheetData>
  <dataConsolidate/>
  <mergeCells count="190">
    <mergeCell ref="AV62:BB62"/>
    <mergeCell ref="AK63:AQ63"/>
    <mergeCell ref="AF58:AK58"/>
    <mergeCell ref="AL58:AQ58"/>
    <mergeCell ref="AF59:AK59"/>
    <mergeCell ref="AL59:AP59"/>
    <mergeCell ref="AK60:AQ60"/>
    <mergeCell ref="AF61:AM61"/>
    <mergeCell ref="AN61:AQ61"/>
    <mergeCell ref="AF62:AK62"/>
    <mergeCell ref="AL62:AP62"/>
    <mergeCell ref="CW3:DA3"/>
    <mergeCell ref="CW4:DA4"/>
    <mergeCell ref="CW5:DA5"/>
    <mergeCell ref="CW6:DA6"/>
    <mergeCell ref="CW7:DA7"/>
    <mergeCell ref="CW8:DA8"/>
    <mergeCell ref="CW9:DA9"/>
    <mergeCell ref="DB3:DF3"/>
    <mergeCell ref="DB4:DF4"/>
    <mergeCell ref="DB5:DF5"/>
    <mergeCell ref="DB6:DF6"/>
    <mergeCell ref="DB7:DF7"/>
    <mergeCell ref="DB8:DF8"/>
    <mergeCell ref="DB9:DF9"/>
    <mergeCell ref="DB10:DF10"/>
    <mergeCell ref="DB11:DF11"/>
    <mergeCell ref="CG3:CL3"/>
    <mergeCell ref="CG4:CL4"/>
    <mergeCell ref="B58:C63"/>
    <mergeCell ref="AR58:AW58"/>
    <mergeCell ref="AR59:AW59"/>
    <mergeCell ref="AR60:AW60"/>
    <mergeCell ref="CR10:CV10"/>
    <mergeCell ref="CR11:CV11"/>
    <mergeCell ref="AI5:AM7"/>
    <mergeCell ref="AN5:AR7"/>
    <mergeCell ref="AS5:AW7"/>
    <mergeCell ref="AX5:BB7"/>
    <mergeCell ref="B8:AI9"/>
    <mergeCell ref="AJ8:BB9"/>
    <mergeCell ref="B21:H22"/>
    <mergeCell ref="I21:M22"/>
    <mergeCell ref="N21:BA22"/>
    <mergeCell ref="L55:AG56"/>
    <mergeCell ref="AH55:AY56"/>
    <mergeCell ref="AZ55:BA56"/>
    <mergeCell ref="B23:H24"/>
    <mergeCell ref="AX15:AZ16"/>
    <mergeCell ref="CM2:CQ2"/>
    <mergeCell ref="CR2:CV2"/>
    <mergeCell ref="CR3:CV3"/>
    <mergeCell ref="CR4:CV4"/>
    <mergeCell ref="CR5:CV5"/>
    <mergeCell ref="CR6:CV6"/>
    <mergeCell ref="CR7:CV7"/>
    <mergeCell ref="CR8:CV8"/>
    <mergeCell ref="CR9:CV9"/>
    <mergeCell ref="CM3:CQ3"/>
    <mergeCell ref="CM4:CQ4"/>
    <mergeCell ref="CM5:CQ5"/>
    <mergeCell ref="CM6:CQ6"/>
    <mergeCell ref="CM7:CQ7"/>
    <mergeCell ref="CM8:CQ8"/>
    <mergeCell ref="B25:H26"/>
    <mergeCell ref="I25:M26"/>
    <mergeCell ref="N25:P26"/>
    <mergeCell ref="Q25:W26"/>
    <mergeCell ref="X25:AI26"/>
    <mergeCell ref="AJ25:AN26"/>
    <mergeCell ref="AO25:BB26"/>
    <mergeCell ref="D29:H30"/>
    <mergeCell ref="AK1:AS2"/>
    <mergeCell ref="D3:U4"/>
    <mergeCell ref="AI4:AM4"/>
    <mergeCell ref="AN4:AR4"/>
    <mergeCell ref="AS4:AW4"/>
    <mergeCell ref="AX4:BB4"/>
    <mergeCell ref="Y17:AD18"/>
    <mergeCell ref="AE17:AW18"/>
    <mergeCell ref="B19:H20"/>
    <mergeCell ref="I19:AU20"/>
    <mergeCell ref="AV19:AX20"/>
    <mergeCell ref="B10:O11"/>
    <mergeCell ref="Y12:AB13"/>
    <mergeCell ref="T14:X15"/>
    <mergeCell ref="Y14:AB16"/>
    <mergeCell ref="AE14:AV16"/>
    <mergeCell ref="D31:H31"/>
    <mergeCell ref="B32:H36"/>
    <mergeCell ref="I34:V34"/>
    <mergeCell ref="AY35:AZ36"/>
    <mergeCell ref="B27:C31"/>
    <mergeCell ref="D27:H28"/>
    <mergeCell ref="AK27:AK31"/>
    <mergeCell ref="AL27:AP31"/>
    <mergeCell ref="AQ27:AQ31"/>
    <mergeCell ref="AR27:AV31"/>
    <mergeCell ref="N57:AV57"/>
    <mergeCell ref="I29:AG30"/>
    <mergeCell ref="AH29:AJ30"/>
    <mergeCell ref="B49:H57"/>
    <mergeCell ref="L49:AG50"/>
    <mergeCell ref="AH49:AY50"/>
    <mergeCell ref="AZ49:BA50"/>
    <mergeCell ref="L51:AG52"/>
    <mergeCell ref="AH51:AY52"/>
    <mergeCell ref="AZ51:BA52"/>
    <mergeCell ref="L53:AG54"/>
    <mergeCell ref="AH53:AY54"/>
    <mergeCell ref="AZ53:BA54"/>
    <mergeCell ref="B37:H44"/>
    <mergeCell ref="I39:V39"/>
    <mergeCell ref="AY40:AZ41"/>
    <mergeCell ref="I42:AF44"/>
    <mergeCell ref="AH42:BB44"/>
    <mergeCell ref="B45:H48"/>
    <mergeCell ref="I45:AL46"/>
    <mergeCell ref="J47:K56"/>
    <mergeCell ref="L47:AG48"/>
    <mergeCell ref="AH47:BA48"/>
    <mergeCell ref="AW27:AW31"/>
    <mergeCell ref="DH3:DQ3"/>
    <mergeCell ref="DR3:DU3"/>
    <mergeCell ref="AX60:BB60"/>
    <mergeCell ref="AX61:BB61"/>
    <mergeCell ref="DV4:DZ4"/>
    <mergeCell ref="DV5:DZ5"/>
    <mergeCell ref="DH2:DQ2"/>
    <mergeCell ref="DR2:DU2"/>
    <mergeCell ref="DV2:DZ2"/>
    <mergeCell ref="DV3:DZ3"/>
    <mergeCell ref="DL8:DQ8"/>
    <mergeCell ref="DR8:DU8"/>
    <mergeCell ref="DV8:DZ8"/>
    <mergeCell ref="DL9:DQ9"/>
    <mergeCell ref="DR9:DU9"/>
    <mergeCell ref="DV9:DZ9"/>
    <mergeCell ref="DV6:DZ6"/>
    <mergeCell ref="DV7:DZ7"/>
    <mergeCell ref="DL13:DQ13"/>
    <mergeCell ref="DR13:DU13"/>
    <mergeCell ref="DV13:DZ13"/>
    <mergeCell ref="DL14:DQ14"/>
    <mergeCell ref="DR14:DU14"/>
    <mergeCell ref="DV14:DZ14"/>
    <mergeCell ref="DH4:DQ4"/>
    <mergeCell ref="DR4:DU4"/>
    <mergeCell ref="DV18:DZ18"/>
    <mergeCell ref="DL15:DQ15"/>
    <mergeCell ref="DR15:DU15"/>
    <mergeCell ref="DV15:DZ15"/>
    <mergeCell ref="DL16:DQ16"/>
    <mergeCell ref="DR16:DU16"/>
    <mergeCell ref="DV16:DZ16"/>
    <mergeCell ref="DH7:DQ7"/>
    <mergeCell ref="DR7:DU7"/>
    <mergeCell ref="DV10:DZ10"/>
    <mergeCell ref="DL11:DQ11"/>
    <mergeCell ref="DR11:DU11"/>
    <mergeCell ref="DV11:DZ11"/>
    <mergeCell ref="DL12:DQ12"/>
    <mergeCell ref="DR12:DU12"/>
    <mergeCell ref="DV12:DZ12"/>
    <mergeCell ref="DL10:DQ10"/>
    <mergeCell ref="DR10:DU10"/>
    <mergeCell ref="DV21:DZ21"/>
    <mergeCell ref="AX58:BB58"/>
    <mergeCell ref="AX59:BB59"/>
    <mergeCell ref="DH5:DQ5"/>
    <mergeCell ref="DR5:DU5"/>
    <mergeCell ref="DV19:DZ19"/>
    <mergeCell ref="DH6:DQ6"/>
    <mergeCell ref="DR6:DU6"/>
    <mergeCell ref="DV20:DZ20"/>
    <mergeCell ref="CG5:CL5"/>
    <mergeCell ref="CG6:CL6"/>
    <mergeCell ref="CG7:CL7"/>
    <mergeCell ref="CG8:CL8"/>
    <mergeCell ref="CG9:CL9"/>
    <mergeCell ref="CG10:CL10"/>
    <mergeCell ref="CG11:CL11"/>
    <mergeCell ref="DV17:DZ17"/>
    <mergeCell ref="AX27:BB31"/>
    <mergeCell ref="CM11:CQ11"/>
    <mergeCell ref="CM9:CQ9"/>
    <mergeCell ref="CM10:CQ10"/>
    <mergeCell ref="CW10:DA10"/>
    <mergeCell ref="CW11:DA11"/>
    <mergeCell ref="I23:BB24"/>
  </mergeCells>
  <phoneticPr fontId="1"/>
  <dataValidations count="2">
    <dataValidation type="list" allowBlank="1" showInputMessage="1" showErrorMessage="1" sqref="AO25:BB26">
      <formula1>$BS$2:$BS$6</formula1>
    </dataValidation>
    <dataValidation type="list" allowBlank="1" showInputMessage="1" showErrorMessage="1" sqref="I64:I65 AW64:AW65 AM64:AM65">
      <formula1>$BS$10:$BS$11</formula1>
    </dataValidation>
  </dataValidations>
  <pageMargins left="0.98425196850393704" right="0.59055118110236227" top="0.59055118110236227" bottom="0.19685039370078741" header="0" footer="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0"/>
  <sheetViews>
    <sheetView showGridLines="0" view="pageBreakPreview" zoomScaleNormal="100" zoomScaleSheetLayoutView="100" workbookViewId="0">
      <selection activeCell="H32" sqref="H32"/>
    </sheetView>
  </sheetViews>
  <sheetFormatPr defaultColWidth="2.625" defaultRowHeight="21.4" customHeight="1" x14ac:dyDescent="0.15"/>
  <cols>
    <col min="1" max="28" width="2.625" style="147"/>
    <col min="29" max="29" width="2.875" style="147" customWidth="1"/>
    <col min="30" max="30" width="2.625" style="147"/>
    <col min="31" max="31" width="2.625" style="147" customWidth="1"/>
    <col min="32" max="16384" width="2.625" style="147"/>
  </cols>
  <sheetData>
    <row r="1" spans="1:68" ht="21.4" customHeight="1" x14ac:dyDescent="0.15">
      <c r="A1" s="684" t="s">
        <v>153</v>
      </c>
      <c r="B1" s="684"/>
      <c r="C1" s="684"/>
      <c r="D1" s="684"/>
      <c r="E1" s="684"/>
      <c r="F1" s="684"/>
      <c r="G1" s="188"/>
      <c r="H1" s="188"/>
      <c r="I1" s="188"/>
      <c r="J1" s="146"/>
      <c r="AE1" s="190" t="s">
        <v>157</v>
      </c>
      <c r="AR1" s="212"/>
      <c r="AS1" s="675"/>
      <c r="AT1" s="675"/>
      <c r="AU1" s="675"/>
      <c r="AV1" s="675"/>
      <c r="AW1" s="675"/>
      <c r="AX1" s="675"/>
      <c r="AY1" s="675"/>
      <c r="AZ1" s="675"/>
      <c r="BA1" s="675"/>
    </row>
    <row r="2" spans="1:68" ht="21.4" customHeight="1" x14ac:dyDescent="0.15">
      <c r="A2" s="684"/>
      <c r="B2" s="684"/>
      <c r="C2" s="684"/>
      <c r="D2" s="684"/>
      <c r="E2" s="684"/>
      <c r="F2" s="684"/>
      <c r="G2" s="146"/>
      <c r="H2" s="146"/>
      <c r="I2" s="146"/>
      <c r="J2" s="146"/>
      <c r="AE2" s="677"/>
      <c r="AF2" s="678"/>
      <c r="AG2" s="678"/>
      <c r="AH2" s="678"/>
      <c r="AI2" s="678"/>
      <c r="AJ2" s="679"/>
      <c r="AK2" s="147" t="s">
        <v>158</v>
      </c>
      <c r="AR2" s="162"/>
      <c r="AS2" s="674"/>
      <c r="AT2" s="674"/>
      <c r="AU2" s="674"/>
      <c r="AV2" s="674"/>
      <c r="AW2" s="674"/>
      <c r="AX2" s="674"/>
      <c r="AY2" s="674"/>
      <c r="AZ2" s="674"/>
      <c r="BA2" s="674"/>
    </row>
    <row r="3" spans="1:68" ht="21.4" customHeight="1" x14ac:dyDescent="0.15">
      <c r="A3" s="684"/>
      <c r="B3" s="684"/>
      <c r="C3" s="684"/>
      <c r="D3" s="684"/>
      <c r="E3" s="684"/>
      <c r="F3" s="684"/>
      <c r="G3" s="146"/>
      <c r="H3" s="146"/>
      <c r="I3" s="146"/>
      <c r="J3" s="146"/>
      <c r="AJ3" s="162"/>
      <c r="AK3" s="162"/>
      <c r="AL3" s="162"/>
      <c r="AM3" s="162"/>
      <c r="AN3" s="162"/>
      <c r="AO3" s="162"/>
      <c r="AP3" s="162"/>
      <c r="AQ3" s="162"/>
      <c r="AR3" s="162"/>
      <c r="AS3" s="674"/>
      <c r="AT3" s="674"/>
      <c r="AU3" s="674"/>
      <c r="AV3" s="674"/>
      <c r="AW3" s="674"/>
      <c r="AX3" s="674"/>
      <c r="AY3" s="674"/>
      <c r="AZ3" s="674"/>
      <c r="BA3" s="674"/>
      <c r="BN3" s="146"/>
      <c r="BO3" s="146"/>
      <c r="BP3" s="146"/>
    </row>
    <row r="4" spans="1:68" ht="21.4" customHeight="1" x14ac:dyDescent="0.15">
      <c r="A4" s="146"/>
      <c r="B4" s="146"/>
      <c r="C4" s="146"/>
      <c r="D4" s="146"/>
      <c r="F4" s="146"/>
      <c r="G4" s="146"/>
      <c r="H4" s="146"/>
      <c r="I4" s="146"/>
      <c r="J4" s="146"/>
      <c r="BE4" s="146"/>
      <c r="BF4" s="146"/>
      <c r="BG4" s="146"/>
      <c r="BH4" s="146"/>
      <c r="BI4" s="146"/>
      <c r="BJ4" s="146"/>
      <c r="BK4" s="146"/>
      <c r="BL4" s="146"/>
      <c r="BM4" s="146"/>
      <c r="BN4" s="146"/>
      <c r="BO4" s="146"/>
      <c r="BP4" s="146"/>
    </row>
    <row r="5" spans="1:68" ht="21.4" customHeight="1" x14ac:dyDescent="0.15">
      <c r="A5" s="687" t="s">
        <v>154</v>
      </c>
      <c r="B5" s="687"/>
      <c r="C5" s="687"/>
      <c r="D5" s="687"/>
      <c r="E5" s="687"/>
      <c r="F5" s="687"/>
      <c r="G5" s="687"/>
      <c r="H5" s="687"/>
      <c r="I5" s="687"/>
      <c r="J5" s="687"/>
      <c r="K5" s="687"/>
      <c r="L5" s="687"/>
      <c r="M5" s="687"/>
      <c r="N5" s="687"/>
      <c r="O5" s="687"/>
      <c r="P5" s="687"/>
      <c r="Q5" s="687"/>
      <c r="R5" s="687"/>
      <c r="S5" s="687"/>
      <c r="T5" s="687"/>
      <c r="U5" s="687"/>
      <c r="V5" s="687"/>
      <c r="W5" s="687"/>
      <c r="X5" s="687"/>
      <c r="Y5" s="687"/>
      <c r="Z5" s="687"/>
      <c r="AA5" s="687"/>
      <c r="AB5" s="687"/>
      <c r="AC5" s="687"/>
    </row>
    <row r="7" spans="1:68" ht="21.4" customHeight="1" x14ac:dyDescent="0.15">
      <c r="H7" s="149"/>
      <c r="S7" s="191"/>
      <c r="T7" s="680" t="s">
        <v>224</v>
      </c>
      <c r="U7" s="680"/>
      <c r="V7" s="680"/>
      <c r="W7" s="680"/>
      <c r="X7" s="680"/>
      <c r="Y7" s="680"/>
      <c r="Z7" s="680"/>
      <c r="AA7" s="680"/>
      <c r="AB7" s="680"/>
      <c r="AC7" s="680"/>
      <c r="AD7" s="185"/>
      <c r="AE7" s="185"/>
      <c r="AF7" s="185"/>
      <c r="AG7" s="185"/>
      <c r="AH7" s="185"/>
      <c r="AI7" s="185"/>
      <c r="AJ7" s="185"/>
      <c r="AK7" s="185"/>
      <c r="AL7" s="185"/>
    </row>
    <row r="8" spans="1:68" ht="21.4" customHeight="1" x14ac:dyDescent="0.15">
      <c r="A8" s="685" t="s">
        <v>226</v>
      </c>
      <c r="B8" s="270"/>
      <c r="C8" s="270"/>
      <c r="D8" s="270"/>
      <c r="E8" s="270"/>
      <c r="F8" s="270"/>
      <c r="G8" s="270"/>
      <c r="H8" s="270"/>
      <c r="I8" s="270"/>
      <c r="J8" s="270"/>
      <c r="K8" s="270"/>
      <c r="L8" s="270"/>
      <c r="M8" s="270"/>
      <c r="N8" s="270"/>
    </row>
    <row r="9" spans="1:68" ht="21.4" customHeight="1" x14ac:dyDescent="0.15">
      <c r="A9" s="270"/>
      <c r="B9" s="270"/>
      <c r="C9" s="270"/>
      <c r="D9" s="270"/>
      <c r="E9" s="270"/>
      <c r="F9" s="270"/>
      <c r="G9" s="270"/>
      <c r="H9" s="270"/>
      <c r="I9" s="270"/>
      <c r="J9" s="270"/>
      <c r="K9" s="270"/>
      <c r="L9" s="270"/>
      <c r="M9" s="270"/>
      <c r="N9" s="270"/>
    </row>
    <row r="11" spans="1:68" ht="21.4" customHeight="1" x14ac:dyDescent="0.15">
      <c r="E11" s="149"/>
      <c r="J11" s="146"/>
      <c r="K11" s="91"/>
      <c r="L11" s="686" t="s">
        <v>141</v>
      </c>
      <c r="M11" s="686"/>
      <c r="N11" s="686"/>
      <c r="O11" s="172" t="s">
        <v>100</v>
      </c>
      <c r="P11" s="172"/>
      <c r="Q11" s="172"/>
      <c r="R11" s="172"/>
      <c r="S11" s="173"/>
      <c r="T11" s="128"/>
      <c r="U11" s="128"/>
      <c r="V11" s="128"/>
      <c r="W11" s="129"/>
      <c r="X11" s="129"/>
      <c r="Y11" s="129"/>
      <c r="Z11" s="129"/>
      <c r="AA11" s="129"/>
      <c r="AB11" s="129"/>
      <c r="AC11" s="129"/>
    </row>
    <row r="12" spans="1:68" ht="21.4" customHeight="1" x14ac:dyDescent="0.2">
      <c r="I12" s="683" t="s">
        <v>6</v>
      </c>
      <c r="J12" s="683"/>
      <c r="K12" s="683"/>
      <c r="L12" s="681" t="s">
        <v>146</v>
      </c>
      <c r="M12" s="681"/>
      <c r="N12" s="681"/>
      <c r="O12" s="174"/>
      <c r="P12" s="175"/>
      <c r="Q12" s="175"/>
      <c r="R12" s="175"/>
      <c r="S12" s="175"/>
      <c r="T12" s="176"/>
      <c r="U12" s="156" ph="1"/>
      <c r="V12" s="156" ph="1"/>
      <c r="W12" s="156" ph="1"/>
      <c r="X12" s="156" ph="1"/>
      <c r="Y12" s="156" ph="1"/>
      <c r="Z12" s="156" ph="1"/>
      <c r="AA12" s="156" ph="1"/>
      <c r="AB12" s="156" ph="1"/>
      <c r="AC12" s="156" ph="1"/>
    </row>
    <row r="13" spans="1:68" ht="21.4" customHeight="1" x14ac:dyDescent="0.2">
      <c r="I13" s="683"/>
      <c r="J13" s="683"/>
      <c r="K13" s="683"/>
      <c r="L13" s="682"/>
      <c r="M13" s="682"/>
      <c r="N13" s="682"/>
      <c r="O13" s="173"/>
      <c r="P13" s="177"/>
      <c r="Q13" s="177"/>
      <c r="R13" s="177"/>
      <c r="S13" s="177"/>
      <c r="T13" s="128"/>
      <c r="U13" s="158" ph="1"/>
      <c r="V13" s="158" ph="1"/>
      <c r="W13" s="158" ph="1"/>
      <c r="X13" s="158" ph="1"/>
      <c r="Y13" s="158" ph="1"/>
      <c r="Z13" s="158" ph="1"/>
      <c r="AA13" s="158" ph="1"/>
      <c r="AB13" s="158" ph="1"/>
      <c r="AC13" s="158" ph="1"/>
    </row>
    <row r="14" spans="1:68" ht="21.4" customHeight="1" x14ac:dyDescent="0.15">
      <c r="E14" s="149"/>
      <c r="H14" s="153"/>
      <c r="J14" s="146"/>
      <c r="K14" s="91"/>
      <c r="L14" s="178" t="s">
        <v>39</v>
      </c>
      <c r="M14" s="178"/>
      <c r="N14" s="178"/>
      <c r="O14" s="179"/>
      <c r="P14" s="178"/>
      <c r="Q14" s="178"/>
      <c r="R14" s="178"/>
      <c r="S14" s="178"/>
      <c r="T14" s="178"/>
      <c r="U14" s="178"/>
      <c r="V14" s="178"/>
      <c r="W14" s="178"/>
      <c r="X14" s="178"/>
      <c r="Y14" s="178"/>
      <c r="Z14" s="178"/>
      <c r="AA14" s="178"/>
      <c r="AB14" s="178"/>
      <c r="AC14" s="178"/>
    </row>
    <row r="17" spans="1:37" ht="21.4" customHeight="1" x14ac:dyDescent="0.15">
      <c r="A17" s="676" t="str">
        <f>IF(AE2="","　この度、下記の給水装置工事が、"&amp;"   　　 年　 　月 　　日"&amp;"に完成致しましたので施行規則第６条に基づき完成検査の実施を申請いたします。","　この度、下記の給水装置工事が、"&amp;TEXT(AE2,"ｇｇｇｅ年ｍ月ｄ日")&amp;"に完成致しましたので施行規則第６条に基づき完成検査の実施を申請いたします。")</f>
        <v>　この度、下記の給水装置工事が、   　　 年　 　月 　　日に完成致しましたので施行規則第６条に基づき完成検査の実施を申請いたします。</v>
      </c>
      <c r="B17" s="676"/>
      <c r="C17" s="676"/>
      <c r="D17" s="676"/>
      <c r="E17" s="676"/>
      <c r="F17" s="676"/>
      <c r="G17" s="676"/>
      <c r="H17" s="676"/>
      <c r="I17" s="676"/>
      <c r="J17" s="676"/>
      <c r="K17" s="676"/>
      <c r="L17" s="676"/>
      <c r="M17" s="676"/>
      <c r="N17" s="676"/>
      <c r="O17" s="676"/>
      <c r="P17" s="676"/>
      <c r="Q17" s="676"/>
      <c r="R17" s="676"/>
      <c r="S17" s="676"/>
      <c r="T17" s="676"/>
      <c r="U17" s="676"/>
      <c r="V17" s="676"/>
      <c r="W17" s="676"/>
      <c r="X17" s="676"/>
      <c r="Y17" s="676"/>
      <c r="Z17" s="676"/>
      <c r="AA17" s="676"/>
      <c r="AB17" s="676"/>
      <c r="AC17" s="676"/>
    </row>
    <row r="18" spans="1:37" ht="21.4" customHeight="1" x14ac:dyDescent="0.15">
      <c r="A18" s="676"/>
      <c r="B18" s="676"/>
      <c r="C18" s="676"/>
      <c r="D18" s="676"/>
      <c r="E18" s="676"/>
      <c r="F18" s="676"/>
      <c r="G18" s="676"/>
      <c r="H18" s="676"/>
      <c r="I18" s="676"/>
      <c r="J18" s="676"/>
      <c r="K18" s="676"/>
      <c r="L18" s="676"/>
      <c r="M18" s="676"/>
      <c r="N18" s="676"/>
      <c r="O18" s="676"/>
      <c r="P18" s="676"/>
      <c r="Q18" s="676"/>
      <c r="R18" s="676"/>
      <c r="S18" s="676"/>
      <c r="T18" s="676"/>
      <c r="U18" s="676"/>
      <c r="V18" s="676"/>
      <c r="W18" s="676"/>
      <c r="X18" s="676"/>
      <c r="Y18" s="676"/>
      <c r="Z18" s="676"/>
      <c r="AA18" s="676"/>
      <c r="AB18" s="676"/>
      <c r="AC18" s="676"/>
    </row>
    <row r="19" spans="1:37" ht="21.4" customHeight="1" x14ac:dyDescent="0.15">
      <c r="A19" s="189"/>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row>
    <row r="20" spans="1:37" ht="21.4" customHeight="1" x14ac:dyDescent="0.15">
      <c r="A20" s="673" t="s">
        <v>137</v>
      </c>
      <c r="B20" s="673"/>
      <c r="C20" s="673"/>
      <c r="D20" s="673"/>
      <c r="E20" s="673"/>
      <c r="F20" s="673"/>
      <c r="G20" s="673"/>
      <c r="H20" s="673"/>
      <c r="I20" s="673"/>
      <c r="J20" s="673"/>
      <c r="K20" s="673"/>
      <c r="L20" s="673"/>
      <c r="M20" s="673"/>
      <c r="N20" s="673"/>
      <c r="O20" s="673"/>
      <c r="P20" s="673"/>
      <c r="Q20" s="673"/>
      <c r="R20" s="673"/>
      <c r="S20" s="673"/>
      <c r="T20" s="673"/>
      <c r="U20" s="673"/>
      <c r="V20" s="673"/>
      <c r="W20" s="673"/>
      <c r="X20" s="673"/>
      <c r="Y20" s="673"/>
      <c r="Z20" s="673"/>
      <c r="AA20" s="673"/>
      <c r="AB20" s="673"/>
      <c r="AC20" s="673"/>
    </row>
    <row r="22" spans="1:37" ht="21.4" customHeight="1" x14ac:dyDescent="0.15">
      <c r="A22" s="151" t="s">
        <v>155</v>
      </c>
      <c r="F22" s="147" t="s">
        <v>159</v>
      </c>
      <c r="G22" s="184" t="s">
        <v>142</v>
      </c>
      <c r="H22" s="184"/>
      <c r="I22" s="180"/>
      <c r="J22" s="180"/>
      <c r="K22" s="194"/>
      <c r="L22" s="180"/>
      <c r="M22" s="180"/>
      <c r="N22" s="180"/>
      <c r="O22" s="180"/>
      <c r="P22" s="180"/>
      <c r="Q22" s="180"/>
      <c r="R22" s="180"/>
      <c r="S22" s="180"/>
      <c r="T22" s="180"/>
      <c r="U22" s="180"/>
      <c r="V22" s="180"/>
      <c r="W22" s="180"/>
      <c r="X22" s="180"/>
      <c r="Y22" s="180"/>
    </row>
    <row r="23" spans="1:37" ht="21.4" customHeight="1" x14ac:dyDescent="0.15">
      <c r="A23" s="151"/>
      <c r="G23" s="184"/>
      <c r="H23" s="184"/>
      <c r="I23" s="184"/>
      <c r="J23" s="184"/>
      <c r="K23" s="196"/>
      <c r="L23" s="184"/>
      <c r="M23" s="184"/>
      <c r="N23" s="184"/>
      <c r="O23" s="184"/>
      <c r="P23" s="184"/>
      <c r="Q23" s="184"/>
      <c r="R23" s="184"/>
      <c r="S23" s="184"/>
      <c r="T23" s="184"/>
      <c r="U23" s="184"/>
      <c r="V23" s="184"/>
      <c r="W23" s="184"/>
      <c r="X23" s="184"/>
      <c r="Y23" s="184"/>
      <c r="Z23" s="184"/>
    </row>
    <row r="24" spans="1:37" ht="21.4" customHeight="1" x14ac:dyDescent="0.15">
      <c r="A24" s="151"/>
      <c r="K24" s="151"/>
    </row>
    <row r="25" spans="1:37" ht="21.4" customHeight="1" x14ac:dyDescent="0.15">
      <c r="A25" s="151" t="s">
        <v>163</v>
      </c>
      <c r="F25" s="147" t="s">
        <v>159</v>
      </c>
      <c r="G25" s="193" t="s">
        <v>160</v>
      </c>
      <c r="H25" s="193"/>
      <c r="I25" s="173"/>
      <c r="J25" s="173"/>
      <c r="K25" s="195"/>
      <c r="L25" s="173"/>
      <c r="M25" s="173"/>
      <c r="N25" s="173"/>
      <c r="O25" s="173"/>
      <c r="P25" s="173"/>
      <c r="Q25" s="173"/>
      <c r="R25" s="173"/>
      <c r="S25" s="173"/>
      <c r="T25" s="173"/>
      <c r="U25" s="173"/>
      <c r="V25" s="173"/>
      <c r="W25" s="173"/>
      <c r="X25" s="173"/>
      <c r="Y25" s="173"/>
      <c r="Z25" s="173"/>
    </row>
    <row r="26" spans="1:37" ht="21.4" customHeight="1" x14ac:dyDescent="0.15">
      <c r="A26" s="151"/>
      <c r="G26" s="193" t="s">
        <v>161</v>
      </c>
      <c r="H26" s="193"/>
      <c r="I26" s="173"/>
      <c r="J26" s="173"/>
      <c r="K26" s="195"/>
      <c r="L26" s="173"/>
      <c r="M26" s="173"/>
      <c r="N26" s="173"/>
      <c r="O26" s="173"/>
      <c r="P26" s="173"/>
      <c r="Q26" s="173"/>
      <c r="R26" s="173"/>
      <c r="S26" s="173"/>
      <c r="T26" s="173"/>
      <c r="U26" s="173"/>
      <c r="V26" s="173"/>
      <c r="W26" s="173"/>
      <c r="X26" s="173"/>
      <c r="Y26" s="173"/>
      <c r="Z26" s="173"/>
    </row>
    <row r="27" spans="1:37" ht="21.4" customHeight="1" x14ac:dyDescent="0.15">
      <c r="A27" s="151"/>
      <c r="F27" s="184"/>
      <c r="G27" s="164"/>
      <c r="H27" s="164"/>
      <c r="I27" s="164"/>
      <c r="J27" s="164"/>
      <c r="K27" s="197"/>
      <c r="L27" s="164"/>
      <c r="M27" s="164"/>
      <c r="N27" s="164"/>
      <c r="O27" s="164"/>
      <c r="P27" s="164"/>
      <c r="Q27" s="164"/>
      <c r="R27" s="164"/>
      <c r="S27" s="164"/>
      <c r="T27" s="164"/>
      <c r="U27" s="164"/>
      <c r="V27" s="164"/>
      <c r="W27" s="164"/>
      <c r="X27" s="164"/>
      <c r="Y27" s="164"/>
      <c r="Z27" s="164"/>
      <c r="AA27" s="184"/>
      <c r="AB27" s="184"/>
      <c r="AC27" s="184"/>
    </row>
    <row r="28" spans="1:37" ht="21.4" customHeight="1" x14ac:dyDescent="0.15">
      <c r="A28" s="151"/>
      <c r="K28" s="151"/>
      <c r="AK28" s="151"/>
    </row>
    <row r="29" spans="1:37" ht="21.4" customHeight="1" x14ac:dyDescent="0.15">
      <c r="A29" s="151" t="s">
        <v>156</v>
      </c>
      <c r="F29" s="147" t="s">
        <v>159</v>
      </c>
      <c r="G29" s="211" t="s">
        <v>171</v>
      </c>
      <c r="H29" s="210"/>
      <c r="I29" s="210" t="s">
        <v>176</v>
      </c>
      <c r="K29" s="151"/>
      <c r="AK29" s="151"/>
    </row>
    <row r="30" spans="1:37" ht="21.4" customHeight="1" x14ac:dyDescent="0.15">
      <c r="A30" s="149"/>
      <c r="G30" s="211" t="s">
        <v>172</v>
      </c>
      <c r="H30" s="210"/>
      <c r="I30" s="210" t="s">
        <v>177</v>
      </c>
      <c r="AK30" s="151"/>
    </row>
    <row r="31" spans="1:37" ht="21.4" customHeight="1" x14ac:dyDescent="0.15">
      <c r="C31" s="152"/>
      <c r="D31" s="152"/>
      <c r="G31" s="211" t="s">
        <v>173</v>
      </c>
      <c r="H31" s="210"/>
      <c r="I31" s="210" t="s">
        <v>178</v>
      </c>
      <c r="AK31" s="151"/>
    </row>
    <row r="32" spans="1:37" ht="21.4" customHeight="1" x14ac:dyDescent="0.15">
      <c r="C32" s="152"/>
      <c r="D32" s="152"/>
      <c r="G32" s="211" t="s">
        <v>174</v>
      </c>
      <c r="H32" s="210"/>
      <c r="I32" s="210" t="s">
        <v>179</v>
      </c>
      <c r="AK32" s="151"/>
    </row>
    <row r="33" spans="3:10" ht="21.4" customHeight="1" x14ac:dyDescent="0.15">
      <c r="C33" s="152"/>
      <c r="D33" s="152"/>
      <c r="I33" s="147" t="s">
        <v>175</v>
      </c>
    </row>
    <row r="34" spans="3:10" ht="21.4" customHeight="1" x14ac:dyDescent="0.15">
      <c r="C34" s="152"/>
      <c r="D34" s="152"/>
      <c r="H34" s="152"/>
    </row>
    <row r="37" spans="3:10" ht="21.4" customHeight="1" x14ac:dyDescent="0.15">
      <c r="J37" s="192"/>
    </row>
    <row r="38" spans="3:10" ht="21.4" customHeight="1" x14ac:dyDescent="0.15">
      <c r="J38" s="192" t="s">
        <v>162</v>
      </c>
    </row>
    <row r="39" spans="3:10" ht="21.4" customHeight="1" x14ac:dyDescent="0.15">
      <c r="J39" s="192" t="s">
        <v>162</v>
      </c>
    </row>
    <row r="40" spans="3:10" ht="21.4" customHeight="1" x14ac:dyDescent="0.15">
      <c r="J40" s="192" t="s">
        <v>162</v>
      </c>
    </row>
  </sheetData>
  <mergeCells count="15">
    <mergeCell ref="A20:AC20"/>
    <mergeCell ref="AY2:BA3"/>
    <mergeCell ref="AS1:BA1"/>
    <mergeCell ref="A17:AC18"/>
    <mergeCell ref="AE2:AJ2"/>
    <mergeCell ref="T7:AC7"/>
    <mergeCell ref="L12:N13"/>
    <mergeCell ref="I12:K13"/>
    <mergeCell ref="A1:F1"/>
    <mergeCell ref="A2:F3"/>
    <mergeCell ref="AV2:AX3"/>
    <mergeCell ref="AS2:AU3"/>
    <mergeCell ref="A8:N9"/>
    <mergeCell ref="L11:N11"/>
    <mergeCell ref="A5:AC5"/>
  </mergeCells>
  <phoneticPr fontId="1"/>
  <pageMargins left="0.98425196850393704" right="0.59055118110236227" top="0.59055118110236227" bottom="0.19685039370078741" header="0" footer="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3"/>
  <sheetViews>
    <sheetView showGridLines="0" view="pageBreakPreview" zoomScaleNormal="100" zoomScaleSheetLayoutView="100" workbookViewId="0">
      <selection activeCell="R13" sqref="R13"/>
    </sheetView>
  </sheetViews>
  <sheetFormatPr defaultColWidth="2.625" defaultRowHeight="21.4" customHeight="1" x14ac:dyDescent="0.15"/>
  <cols>
    <col min="1" max="28" width="2.625" style="147"/>
    <col min="29" max="29" width="2.875" style="147" customWidth="1"/>
    <col min="30" max="30" width="2.625" style="147"/>
    <col min="31" max="31" width="2.625" style="147" customWidth="1"/>
    <col min="32" max="16384" width="2.625" style="147"/>
  </cols>
  <sheetData>
    <row r="1" spans="1:50" ht="21.4" customHeight="1" x14ac:dyDescent="0.15">
      <c r="A1" s="171" t="s">
        <v>214</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row>
    <row r="2" spans="1:50" ht="21.4" customHeight="1" x14ac:dyDescent="0.15">
      <c r="A2" s="146"/>
      <c r="B2" s="146"/>
      <c r="C2" s="146"/>
      <c r="D2" s="146"/>
      <c r="E2" s="146"/>
      <c r="F2" s="146"/>
      <c r="G2" s="146"/>
      <c r="H2" s="146"/>
      <c r="I2" s="146"/>
      <c r="J2" s="169"/>
      <c r="K2" s="146"/>
      <c r="L2" s="146"/>
      <c r="M2" s="146"/>
      <c r="N2" s="146"/>
      <c r="O2" s="146"/>
      <c r="P2" s="146"/>
      <c r="Q2" s="146"/>
      <c r="R2" s="146"/>
      <c r="S2" s="146"/>
      <c r="T2" s="680" t="s">
        <v>224</v>
      </c>
      <c r="U2" s="680"/>
      <c r="V2" s="680"/>
      <c r="W2" s="680"/>
      <c r="X2" s="680"/>
      <c r="Y2" s="680"/>
      <c r="Z2" s="680"/>
      <c r="AA2" s="680"/>
      <c r="AB2" s="680"/>
      <c r="AC2" s="680"/>
      <c r="AD2" s="148"/>
      <c r="AE2" s="148"/>
      <c r="AF2" s="148"/>
      <c r="AG2" s="148"/>
      <c r="AH2" s="148"/>
      <c r="AI2" s="148"/>
      <c r="AJ2" s="148"/>
      <c r="AK2" s="148"/>
      <c r="AL2" s="148"/>
      <c r="AM2" s="148"/>
      <c r="AN2" s="148"/>
      <c r="AO2" s="148"/>
      <c r="AP2" s="148"/>
      <c r="AQ2" s="148"/>
      <c r="AR2" s="148"/>
      <c r="AS2" s="148"/>
      <c r="AT2" s="148"/>
      <c r="AU2" s="148"/>
      <c r="AV2" s="146"/>
      <c r="AW2" s="146"/>
      <c r="AX2" s="146"/>
    </row>
    <row r="3" spans="1:50" ht="21.4" customHeight="1" x14ac:dyDescent="0.15">
      <c r="A3" s="146"/>
      <c r="B3" s="146"/>
      <c r="C3" s="146"/>
      <c r="D3" s="146"/>
      <c r="E3" s="146"/>
      <c r="F3" s="146"/>
      <c r="G3" s="146"/>
      <c r="H3" s="160"/>
      <c r="I3" s="146"/>
      <c r="J3" s="146"/>
      <c r="K3" s="146"/>
      <c r="L3" s="146"/>
      <c r="M3" s="146"/>
      <c r="N3" s="146"/>
      <c r="O3" s="146"/>
      <c r="P3" s="146"/>
      <c r="Q3" s="146"/>
      <c r="R3" s="146"/>
      <c r="S3" s="146"/>
      <c r="T3" s="146"/>
      <c r="U3" s="146"/>
      <c r="V3" s="146"/>
      <c r="W3" s="146"/>
      <c r="X3" s="146"/>
      <c r="Y3" s="146"/>
      <c r="Z3" s="146"/>
      <c r="AA3" s="146"/>
      <c r="AB3" s="146"/>
      <c r="AC3" s="148"/>
      <c r="AD3" s="148"/>
      <c r="AE3" s="148"/>
      <c r="AF3" s="148"/>
      <c r="AG3" s="148"/>
      <c r="AH3" s="148"/>
      <c r="AI3" s="148"/>
      <c r="AJ3" s="148"/>
      <c r="AK3" s="148"/>
      <c r="AL3" s="148"/>
      <c r="AM3" s="148"/>
      <c r="AN3" s="148"/>
      <c r="AO3" s="148"/>
      <c r="AP3" s="148"/>
      <c r="AQ3" s="148"/>
      <c r="AR3" s="148"/>
      <c r="AS3" s="148"/>
      <c r="AT3" s="148"/>
      <c r="AU3" s="148"/>
      <c r="AV3" s="146"/>
      <c r="AW3" s="146"/>
      <c r="AX3" s="146"/>
    </row>
    <row r="4" spans="1:50" ht="21.4" customHeight="1" x14ac:dyDescent="0.15">
      <c r="A4" s="145" t="s">
        <v>206</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U4" s="146"/>
      <c r="AV4" s="146"/>
      <c r="AW4" s="146"/>
      <c r="AX4" s="146"/>
    </row>
    <row r="5" spans="1:50" ht="21.4" customHeight="1" x14ac:dyDescent="0.15">
      <c r="AC5" s="146"/>
      <c r="AD5" s="146"/>
      <c r="AE5" s="146"/>
    </row>
    <row r="6" spans="1:50" ht="21.4" customHeight="1" x14ac:dyDescent="0.15">
      <c r="A6" s="685" t="s">
        <v>226</v>
      </c>
      <c r="B6" s="270"/>
      <c r="C6" s="270"/>
      <c r="D6" s="270"/>
      <c r="E6" s="270"/>
      <c r="F6" s="270"/>
      <c r="G6" s="270"/>
      <c r="H6" s="270"/>
      <c r="I6" s="270"/>
      <c r="J6" s="270"/>
      <c r="K6" s="270"/>
      <c r="L6" s="270"/>
      <c r="M6" s="270"/>
      <c r="N6" s="270"/>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row>
    <row r="7" spans="1:50" ht="21.4" customHeight="1" x14ac:dyDescent="0.15">
      <c r="A7" s="270"/>
      <c r="B7" s="270"/>
      <c r="C7" s="270"/>
      <c r="D7" s="270"/>
      <c r="E7" s="270"/>
      <c r="F7" s="270"/>
      <c r="G7" s="270"/>
      <c r="H7" s="270"/>
      <c r="I7" s="270"/>
      <c r="J7" s="270"/>
      <c r="K7" s="270"/>
      <c r="L7" s="270"/>
      <c r="M7" s="270"/>
      <c r="N7" s="270"/>
      <c r="O7" s="146"/>
      <c r="P7" s="146"/>
      <c r="Q7" s="146"/>
      <c r="R7" s="146"/>
      <c r="S7" s="146"/>
      <c r="T7" s="164"/>
      <c r="U7" s="164"/>
      <c r="V7" s="164"/>
      <c r="W7" s="164"/>
      <c r="X7" s="164"/>
      <c r="Y7" s="164"/>
      <c r="Z7" s="164"/>
      <c r="AA7" s="164"/>
      <c r="AB7" s="164"/>
      <c r="AC7" s="164"/>
      <c r="AD7" s="164"/>
      <c r="AE7" s="164"/>
      <c r="AF7" s="164"/>
      <c r="AG7" s="146"/>
      <c r="AH7" s="146"/>
      <c r="AI7" s="146"/>
      <c r="AJ7" s="146"/>
      <c r="AK7" s="146"/>
      <c r="AL7" s="146"/>
      <c r="AM7" s="146"/>
      <c r="AN7" s="146"/>
      <c r="AO7" s="146"/>
      <c r="AP7" s="146"/>
      <c r="AQ7" s="146"/>
      <c r="AR7" s="146"/>
      <c r="AS7" s="146"/>
      <c r="AT7" s="146"/>
      <c r="AU7" s="146"/>
    </row>
    <row r="8" spans="1:50" ht="21.4" customHeight="1" x14ac:dyDescent="0.15">
      <c r="A8" s="168"/>
      <c r="B8" s="168"/>
      <c r="C8" s="168"/>
      <c r="D8" s="168"/>
      <c r="E8" s="168"/>
      <c r="F8" s="168"/>
      <c r="G8" s="168"/>
      <c r="H8" s="168"/>
      <c r="I8" s="168"/>
      <c r="J8" s="168"/>
      <c r="K8" s="168"/>
      <c r="L8" s="182"/>
      <c r="M8" s="182"/>
      <c r="N8" s="182"/>
      <c r="O8" s="183"/>
      <c r="P8" s="183"/>
      <c r="Q8" s="183"/>
      <c r="R8" s="183"/>
      <c r="S8" s="183"/>
      <c r="T8" s="183"/>
      <c r="U8" s="183"/>
      <c r="V8" s="183"/>
      <c r="W8" s="183"/>
      <c r="X8" s="183"/>
      <c r="Y8" s="183"/>
      <c r="Z8" s="183"/>
      <c r="AA8" s="183"/>
      <c r="AB8" s="183"/>
      <c r="AC8" s="183"/>
      <c r="AD8" s="164"/>
      <c r="AE8" s="164"/>
      <c r="AF8" s="164"/>
      <c r="AG8" s="146"/>
      <c r="AH8" s="146"/>
      <c r="AI8" s="146"/>
      <c r="AJ8" s="146"/>
      <c r="AK8" s="146"/>
      <c r="AL8" s="146"/>
      <c r="AM8" s="146"/>
      <c r="AN8" s="146"/>
      <c r="AO8" s="146"/>
      <c r="AP8" s="146"/>
      <c r="AQ8" s="146"/>
      <c r="AR8" s="146"/>
      <c r="AS8" s="146"/>
      <c r="AT8" s="146"/>
      <c r="AU8" s="146"/>
    </row>
    <row r="9" spans="1:50" ht="21.4" customHeight="1" x14ac:dyDescent="0.15">
      <c r="A9" s="146"/>
      <c r="B9" s="146"/>
      <c r="C9" s="146"/>
      <c r="D9" s="146"/>
      <c r="E9" s="146"/>
      <c r="F9" s="146"/>
      <c r="G9" s="146"/>
      <c r="H9" s="146"/>
      <c r="I9" s="146"/>
      <c r="J9" s="87"/>
      <c r="K9" s="91"/>
      <c r="L9" s="686" t="s">
        <v>141</v>
      </c>
      <c r="M9" s="686"/>
      <c r="N9" s="686"/>
      <c r="O9" s="172" t="s">
        <v>100</v>
      </c>
      <c r="P9" s="172"/>
      <c r="Q9" s="172"/>
      <c r="R9" s="172"/>
      <c r="S9" s="173"/>
      <c r="T9" s="128"/>
      <c r="U9" s="128"/>
      <c r="V9" s="128"/>
      <c r="W9" s="129"/>
      <c r="X9" s="129"/>
      <c r="Y9" s="129"/>
      <c r="Z9" s="129"/>
      <c r="AA9" s="129"/>
      <c r="AB9" s="129"/>
      <c r="AC9" s="129"/>
      <c r="AD9" s="165"/>
      <c r="AE9" s="165"/>
      <c r="AF9" s="165"/>
      <c r="AG9" s="127"/>
      <c r="AH9" s="127"/>
      <c r="AI9" s="127"/>
      <c r="AJ9" s="127"/>
      <c r="AK9" s="127"/>
      <c r="AL9" s="127"/>
      <c r="AM9" s="127"/>
      <c r="AN9" s="127"/>
      <c r="AO9" s="127"/>
      <c r="AP9" s="126"/>
      <c r="AQ9" s="87"/>
      <c r="AR9" s="87"/>
      <c r="AS9" s="146"/>
      <c r="AT9" s="146"/>
      <c r="AU9" s="146"/>
    </row>
    <row r="10" spans="1:50" ht="21.4" customHeight="1" x14ac:dyDescent="0.2">
      <c r="A10" s="146"/>
      <c r="B10" s="146"/>
      <c r="C10" s="146"/>
      <c r="D10" s="159"/>
      <c r="E10" s="146"/>
      <c r="F10" s="146"/>
      <c r="G10" s="146"/>
      <c r="H10" s="146"/>
      <c r="I10" s="146"/>
      <c r="J10" s="91"/>
      <c r="K10" s="163" t="s">
        <v>41</v>
      </c>
      <c r="L10" s="681" t="s">
        <v>139</v>
      </c>
      <c r="M10" s="681"/>
      <c r="N10" s="681"/>
      <c r="O10" s="174"/>
      <c r="P10" s="175"/>
      <c r="Q10" s="175"/>
      <c r="R10" s="175"/>
      <c r="S10" s="175"/>
      <c r="T10" s="176"/>
      <c r="U10" s="156" ph="1"/>
      <c r="V10" s="156" ph="1"/>
      <c r="W10" s="156" ph="1"/>
      <c r="X10" s="156" ph="1"/>
      <c r="Y10" s="156" ph="1"/>
      <c r="Z10" s="156" ph="1"/>
      <c r="AA10" s="156" ph="1"/>
      <c r="AB10" s="156" ph="1"/>
      <c r="AC10" s="156" ph="1"/>
      <c r="AD10" s="166" ph="1"/>
      <c r="AE10" s="166" ph="1"/>
      <c r="AF10" s="166" ph="1"/>
      <c r="AG10" s="157" ph="1"/>
      <c r="AH10" s="157" ph="1"/>
      <c r="AI10" s="157" ph="1"/>
      <c r="AJ10" s="157" ph="1"/>
      <c r="AK10" s="157" ph="1"/>
      <c r="AL10" s="157" ph="1"/>
      <c r="AM10" s="126"/>
      <c r="AN10" s="136"/>
      <c r="AO10" s="136"/>
      <c r="AP10" s="136"/>
      <c r="AQ10" s="87"/>
      <c r="AR10" s="87"/>
      <c r="AS10" s="146"/>
      <c r="AT10" s="146"/>
      <c r="AU10" s="146"/>
    </row>
    <row r="11" spans="1:50" ht="21.4" customHeight="1" x14ac:dyDescent="0.2">
      <c r="A11" s="146"/>
      <c r="B11" s="146"/>
      <c r="C11" s="146"/>
      <c r="D11" s="160"/>
      <c r="E11" s="146"/>
      <c r="F11" s="146"/>
      <c r="G11" s="146"/>
      <c r="H11" s="146"/>
      <c r="I11" s="146"/>
      <c r="J11" s="91"/>
      <c r="K11" s="91"/>
      <c r="L11" s="682"/>
      <c r="M11" s="682"/>
      <c r="N11" s="682"/>
      <c r="O11" s="173"/>
      <c r="P11" s="177"/>
      <c r="Q11" s="177"/>
      <c r="R11" s="177"/>
      <c r="S11" s="177"/>
      <c r="T11" s="128"/>
      <c r="U11" s="158" ph="1"/>
      <c r="V11" s="158" ph="1"/>
      <c r="W11" s="158" ph="1"/>
      <c r="X11" s="158" ph="1"/>
      <c r="Y11" s="158" ph="1"/>
      <c r="Z11" s="158" ph="1"/>
      <c r="AA11" s="158" ph="1"/>
      <c r="AB11" s="158" ph="1"/>
      <c r="AC11" s="158" ph="1"/>
      <c r="AD11" s="166" ph="1"/>
      <c r="AE11" s="166" ph="1"/>
      <c r="AF11" s="166" ph="1"/>
      <c r="AG11" s="157" ph="1"/>
      <c r="AH11" s="157" ph="1"/>
      <c r="AI11" s="157" ph="1"/>
      <c r="AJ11" s="157" ph="1"/>
      <c r="AK11" s="157" ph="1"/>
      <c r="AL11" s="157" ph="1"/>
      <c r="AM11" s="126"/>
      <c r="AN11" s="136"/>
      <c r="AO11" s="136"/>
      <c r="AP11" s="136"/>
      <c r="AQ11" s="87"/>
      <c r="AR11" s="87"/>
      <c r="AS11" s="146"/>
      <c r="AT11" s="146"/>
      <c r="AU11" s="146"/>
    </row>
    <row r="12" spans="1:50" ht="21.4" customHeight="1" x14ac:dyDescent="0.15">
      <c r="A12" s="146"/>
      <c r="B12" s="146"/>
      <c r="C12" s="146"/>
      <c r="D12" s="159"/>
      <c r="E12" s="146"/>
      <c r="F12" s="146"/>
      <c r="G12" s="146"/>
      <c r="H12" s="161"/>
      <c r="I12" s="162"/>
      <c r="J12" s="87"/>
      <c r="K12" s="91"/>
      <c r="L12" s="178" t="s">
        <v>39</v>
      </c>
      <c r="M12" s="178"/>
      <c r="N12" s="178"/>
      <c r="O12" s="179"/>
      <c r="P12" s="178"/>
      <c r="Q12" s="178"/>
      <c r="R12" s="178"/>
      <c r="S12" s="178"/>
      <c r="T12" s="178"/>
      <c r="U12" s="178"/>
      <c r="V12" s="178"/>
      <c r="W12" s="178"/>
      <c r="X12" s="178"/>
      <c r="Y12" s="178"/>
      <c r="Z12" s="178"/>
      <c r="AA12" s="178"/>
      <c r="AB12" s="178"/>
      <c r="AC12" s="178"/>
      <c r="AD12" s="167"/>
      <c r="AE12" s="167"/>
      <c r="AF12" s="167"/>
      <c r="AG12" s="91"/>
      <c r="AH12" s="91"/>
      <c r="AI12" s="91"/>
      <c r="AJ12" s="91"/>
      <c r="AK12" s="91"/>
      <c r="AL12" s="91"/>
      <c r="AM12" s="91"/>
      <c r="AN12" s="87"/>
      <c r="AO12" s="87"/>
      <c r="AP12" s="87"/>
      <c r="AQ12" s="87"/>
      <c r="AR12" s="87"/>
      <c r="AS12" s="146"/>
      <c r="AT12" s="146"/>
      <c r="AU12" s="146"/>
    </row>
    <row r="13" spans="1:50" ht="21.4" customHeight="1" x14ac:dyDescent="0.15">
      <c r="A13" s="146"/>
      <c r="B13" s="146"/>
      <c r="C13" s="146"/>
      <c r="D13" s="146"/>
      <c r="E13" s="146"/>
      <c r="F13" s="146"/>
      <c r="G13" s="146"/>
      <c r="H13" s="146"/>
      <c r="I13" s="146"/>
      <c r="J13" s="87"/>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87"/>
      <c r="AO13" s="87"/>
      <c r="AP13" s="87"/>
      <c r="AQ13" s="87"/>
      <c r="AR13" s="87"/>
      <c r="AS13" s="146"/>
      <c r="AT13" s="146"/>
      <c r="AU13" s="146"/>
    </row>
    <row r="14" spans="1:50" ht="21.4" customHeight="1" x14ac:dyDescent="0.15">
      <c r="A14" s="146"/>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row>
    <row r="15" spans="1:50" ht="21.4" customHeight="1" x14ac:dyDescent="0.15">
      <c r="A15" s="155" t="s">
        <v>210</v>
      </c>
    </row>
    <row r="16" spans="1:50" ht="21.4" customHeight="1" x14ac:dyDescent="0.15">
      <c r="A16" s="155" t="s">
        <v>211</v>
      </c>
    </row>
    <row r="17" spans="1:29" ht="21.4" customHeight="1" x14ac:dyDescent="0.15">
      <c r="A17" s="147" t="s">
        <v>213</v>
      </c>
    </row>
    <row r="20" spans="1:29" ht="21.4" customHeight="1" x14ac:dyDescent="0.15">
      <c r="A20" s="673" t="s">
        <v>137</v>
      </c>
      <c r="B20" s="673"/>
      <c r="C20" s="673"/>
      <c r="D20" s="673"/>
      <c r="E20" s="673"/>
      <c r="F20" s="673"/>
      <c r="G20" s="673"/>
      <c r="H20" s="673"/>
      <c r="I20" s="673"/>
      <c r="J20" s="673"/>
      <c r="K20" s="673"/>
      <c r="L20" s="673"/>
      <c r="M20" s="673"/>
      <c r="N20" s="673"/>
      <c r="O20" s="673"/>
      <c r="P20" s="673"/>
      <c r="Q20" s="673"/>
      <c r="R20" s="673"/>
      <c r="S20" s="673"/>
      <c r="T20" s="673"/>
      <c r="U20" s="673"/>
      <c r="V20" s="673"/>
      <c r="W20" s="673"/>
      <c r="X20" s="673"/>
      <c r="Y20" s="673"/>
      <c r="Z20" s="673"/>
      <c r="AA20" s="673"/>
      <c r="AB20" s="673"/>
      <c r="AC20" s="673"/>
    </row>
    <row r="21" spans="1:29" ht="21.4" customHeight="1" x14ac:dyDescent="0.15">
      <c r="A21" s="154"/>
      <c r="B21" s="154"/>
      <c r="C21" s="154"/>
      <c r="D21" s="154"/>
      <c r="E21" s="154"/>
      <c r="F21" s="154"/>
      <c r="G21" s="154"/>
      <c r="H21" s="154"/>
      <c r="I21" s="154"/>
      <c r="J21" s="154"/>
    </row>
    <row r="23" spans="1:29" ht="21.4" customHeight="1" x14ac:dyDescent="0.15">
      <c r="A23" s="151" t="s">
        <v>209</v>
      </c>
      <c r="B23" s="151"/>
      <c r="C23" s="151"/>
      <c r="J23" s="180" t="s">
        <v>142</v>
      </c>
      <c r="K23" s="180"/>
      <c r="L23" s="180"/>
      <c r="M23" s="180"/>
      <c r="N23" s="180"/>
      <c r="O23" s="180"/>
      <c r="P23" s="180"/>
      <c r="Q23" s="180"/>
      <c r="R23" s="180"/>
      <c r="S23" s="180"/>
      <c r="T23" s="180"/>
      <c r="U23" s="180"/>
      <c r="V23" s="180"/>
      <c r="W23" s="180"/>
      <c r="X23" s="180"/>
      <c r="Y23" s="180"/>
      <c r="Z23" s="180"/>
      <c r="AA23" s="180"/>
      <c r="AB23" s="180"/>
    </row>
    <row r="24" spans="1:29" ht="21.4" customHeight="1" x14ac:dyDescent="0.15">
      <c r="A24" s="149"/>
    </row>
    <row r="25" spans="1:29" ht="21.4" customHeight="1" x14ac:dyDescent="0.15">
      <c r="A25" s="149"/>
    </row>
    <row r="26" spans="1:29" ht="21.4" customHeight="1" x14ac:dyDescent="0.15">
      <c r="A26" s="149" t="s">
        <v>138</v>
      </c>
    </row>
    <row r="27" spans="1:29" ht="21.4" customHeight="1" x14ac:dyDescent="0.15">
      <c r="A27" s="149"/>
    </row>
    <row r="28" spans="1:29" ht="21.4" customHeight="1" x14ac:dyDescent="0.15">
      <c r="A28" s="170" t="s">
        <v>140</v>
      </c>
      <c r="B28" s="170"/>
      <c r="C28" s="170"/>
      <c r="D28" s="170"/>
      <c r="E28" s="170"/>
      <c r="F28" s="170"/>
      <c r="G28" s="170"/>
      <c r="H28" s="152"/>
    </row>
    <row r="29" spans="1:29" ht="21.4" customHeight="1" x14ac:dyDescent="0.15">
      <c r="A29" s="170"/>
      <c r="B29" s="170"/>
      <c r="C29" s="170"/>
      <c r="D29" s="170"/>
      <c r="E29" s="170"/>
      <c r="F29" s="170"/>
      <c r="G29" s="170"/>
      <c r="H29" s="152"/>
    </row>
    <row r="30" spans="1:29" ht="21.4" customHeight="1" x14ac:dyDescent="0.15">
      <c r="A30" s="170" t="s">
        <v>212</v>
      </c>
      <c r="B30" s="170"/>
      <c r="C30" s="170"/>
      <c r="D30" s="170"/>
      <c r="E30" s="170"/>
      <c r="F30" s="170"/>
      <c r="G30" s="170"/>
      <c r="H30" s="152"/>
    </row>
    <row r="31" spans="1:29" ht="21.4" customHeight="1" x14ac:dyDescent="0.15">
      <c r="A31" s="170" t="s">
        <v>207</v>
      </c>
      <c r="B31" s="170"/>
      <c r="C31" s="170"/>
      <c r="D31" s="170"/>
      <c r="E31" s="170"/>
      <c r="F31" s="170"/>
      <c r="G31" s="170"/>
      <c r="H31" s="152"/>
    </row>
    <row r="32" spans="1:29" ht="21.4" customHeight="1" x14ac:dyDescent="0.15">
      <c r="A32" s="170"/>
      <c r="B32" s="170"/>
      <c r="C32" s="170"/>
      <c r="D32" s="170"/>
      <c r="E32" s="170"/>
      <c r="F32" s="170"/>
      <c r="G32" s="170"/>
      <c r="H32" s="152"/>
    </row>
    <row r="33" spans="1:8" ht="21.4" customHeight="1" x14ac:dyDescent="0.15">
      <c r="A33" s="170" t="s">
        <v>208</v>
      </c>
      <c r="B33" s="170"/>
      <c r="C33" s="170"/>
      <c r="D33" s="170"/>
      <c r="E33" s="170"/>
      <c r="F33" s="170"/>
      <c r="G33" s="170"/>
      <c r="H33" s="152"/>
    </row>
  </sheetData>
  <mergeCells count="5">
    <mergeCell ref="L10:N11"/>
    <mergeCell ref="A20:AC20"/>
    <mergeCell ref="L9:N9"/>
    <mergeCell ref="T2:AC2"/>
    <mergeCell ref="A6:N7"/>
  </mergeCells>
  <phoneticPr fontId="1"/>
  <pageMargins left="0.98425196850393704" right="0.59055118110236227" top="0.59055118110236227" bottom="0.19685039370078741" header="0" footer="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4"/>
  <sheetViews>
    <sheetView showGridLines="0" view="pageBreakPreview" zoomScaleNormal="100" zoomScaleSheetLayoutView="100" workbookViewId="0">
      <selection activeCell="T3" sqref="T3"/>
    </sheetView>
  </sheetViews>
  <sheetFormatPr defaultColWidth="2.625" defaultRowHeight="21.4" customHeight="1" x14ac:dyDescent="0.15"/>
  <cols>
    <col min="1" max="28" width="2.625" style="147"/>
    <col min="29" max="29" width="2.875" style="147" customWidth="1"/>
    <col min="30" max="30" width="2.625" style="147"/>
    <col min="31" max="31" width="2.625" style="147" customWidth="1"/>
    <col min="32" max="16384" width="2.625" style="147"/>
  </cols>
  <sheetData>
    <row r="1" spans="1:50" ht="21.4" customHeight="1" x14ac:dyDescent="0.15">
      <c r="A1" s="171" t="s">
        <v>194</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row>
    <row r="2" spans="1:50" ht="21.4" customHeight="1" x14ac:dyDescent="0.15">
      <c r="A2" s="146"/>
      <c r="B2" s="146"/>
      <c r="C2" s="146"/>
      <c r="D2" s="146"/>
      <c r="E2" s="146"/>
      <c r="F2" s="146"/>
      <c r="G2" s="146"/>
      <c r="H2" s="146"/>
      <c r="I2" s="146"/>
      <c r="J2" s="169"/>
      <c r="K2" s="146"/>
      <c r="L2" s="146"/>
      <c r="M2" s="146"/>
      <c r="N2" s="146"/>
      <c r="O2" s="146"/>
      <c r="P2" s="146"/>
      <c r="Q2" s="146"/>
      <c r="R2" s="146"/>
      <c r="S2" s="146"/>
      <c r="T2" s="680" t="s">
        <v>224</v>
      </c>
      <c r="U2" s="680"/>
      <c r="V2" s="680"/>
      <c r="W2" s="680"/>
      <c r="X2" s="680"/>
      <c r="Y2" s="680"/>
      <c r="Z2" s="680"/>
      <c r="AA2" s="680"/>
      <c r="AB2" s="680"/>
      <c r="AC2" s="680"/>
      <c r="AD2" s="148"/>
      <c r="AE2" s="148"/>
      <c r="AF2" s="148"/>
      <c r="AG2" s="148"/>
      <c r="AH2" s="148"/>
      <c r="AI2" s="148"/>
      <c r="AJ2" s="148"/>
      <c r="AK2" s="148"/>
      <c r="AL2" s="148"/>
      <c r="AM2" s="148"/>
      <c r="AN2" s="148"/>
      <c r="AO2" s="148"/>
      <c r="AP2" s="148"/>
      <c r="AQ2" s="148"/>
      <c r="AR2" s="148"/>
      <c r="AS2" s="148"/>
      <c r="AT2" s="148"/>
      <c r="AU2" s="148"/>
      <c r="AV2" s="146"/>
      <c r="AW2" s="146"/>
      <c r="AX2" s="146"/>
    </row>
    <row r="3" spans="1:50" ht="21.4" customHeight="1" x14ac:dyDescent="0.15">
      <c r="A3" s="146"/>
      <c r="B3" s="146"/>
      <c r="C3" s="146"/>
      <c r="D3" s="146"/>
      <c r="E3" s="146"/>
      <c r="F3" s="146"/>
      <c r="G3" s="146"/>
      <c r="H3" s="160"/>
      <c r="I3" s="146"/>
      <c r="J3" s="146"/>
      <c r="K3" s="146"/>
      <c r="L3" s="146"/>
      <c r="M3" s="146"/>
      <c r="N3" s="146"/>
      <c r="O3" s="146"/>
      <c r="P3" s="146"/>
      <c r="Q3" s="146"/>
      <c r="R3" s="146"/>
      <c r="S3" s="146"/>
      <c r="T3" s="146"/>
      <c r="U3" s="146"/>
      <c r="V3" s="146"/>
      <c r="W3" s="146"/>
      <c r="X3" s="146"/>
      <c r="Y3" s="146"/>
      <c r="Z3" s="146"/>
      <c r="AA3" s="146"/>
      <c r="AB3" s="146"/>
      <c r="AC3" s="148"/>
      <c r="AD3" s="148"/>
      <c r="AE3" s="148"/>
      <c r="AF3" s="148"/>
      <c r="AG3" s="148"/>
      <c r="AH3" s="148"/>
      <c r="AI3" s="148"/>
      <c r="AJ3" s="148"/>
      <c r="AK3" s="148"/>
      <c r="AL3" s="148"/>
      <c r="AM3" s="148"/>
      <c r="AN3" s="148"/>
      <c r="AO3" s="148"/>
      <c r="AP3" s="148"/>
      <c r="AQ3" s="148"/>
      <c r="AR3" s="148"/>
      <c r="AS3" s="148"/>
      <c r="AT3" s="148"/>
      <c r="AU3" s="148"/>
      <c r="AV3" s="146"/>
      <c r="AW3" s="146"/>
      <c r="AX3" s="146"/>
    </row>
    <row r="4" spans="1:50" ht="21.4" customHeight="1" x14ac:dyDescent="0.15">
      <c r="A4" s="145" t="s">
        <v>143</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U4" s="146"/>
      <c r="AV4" s="146"/>
      <c r="AW4" s="146"/>
      <c r="AX4" s="146"/>
    </row>
    <row r="5" spans="1:50" ht="21.4" customHeight="1" x14ac:dyDescent="0.15">
      <c r="AC5" s="146"/>
      <c r="AD5" s="146"/>
      <c r="AE5" s="146"/>
    </row>
    <row r="6" spans="1:50" ht="21.4" customHeight="1" x14ac:dyDescent="0.15">
      <c r="A6" s="685" t="s">
        <v>229</v>
      </c>
      <c r="B6" s="270"/>
      <c r="C6" s="270"/>
      <c r="D6" s="270"/>
      <c r="E6" s="270"/>
      <c r="F6" s="270"/>
      <c r="G6" s="270"/>
      <c r="H6" s="270"/>
      <c r="I6" s="270"/>
      <c r="J6" s="270"/>
      <c r="K6" s="270"/>
      <c r="L6" s="270"/>
      <c r="M6" s="270"/>
      <c r="N6" s="270"/>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row>
    <row r="7" spans="1:50" ht="21.4" customHeight="1" x14ac:dyDescent="0.15">
      <c r="A7" s="270"/>
      <c r="B7" s="270"/>
      <c r="C7" s="270"/>
      <c r="D7" s="270"/>
      <c r="E7" s="270"/>
      <c r="F7" s="270"/>
      <c r="G7" s="270"/>
      <c r="H7" s="270"/>
      <c r="I7" s="270"/>
      <c r="J7" s="270"/>
      <c r="K7" s="270"/>
      <c r="L7" s="270"/>
      <c r="M7" s="270"/>
      <c r="N7" s="270"/>
      <c r="O7" s="146"/>
      <c r="P7" s="146"/>
      <c r="Q7" s="146"/>
      <c r="R7" s="146"/>
      <c r="S7" s="146"/>
      <c r="T7" s="164"/>
      <c r="U7" s="164"/>
      <c r="V7" s="164"/>
      <c r="W7" s="164"/>
      <c r="X7" s="164"/>
      <c r="Y7" s="164"/>
      <c r="Z7" s="164"/>
      <c r="AA7" s="164"/>
      <c r="AB7" s="164"/>
      <c r="AC7" s="164"/>
      <c r="AD7" s="164"/>
      <c r="AE7" s="164"/>
      <c r="AF7" s="164"/>
      <c r="AG7" s="146"/>
      <c r="AH7" s="146"/>
      <c r="AI7" s="146"/>
      <c r="AJ7" s="146"/>
      <c r="AK7" s="146"/>
      <c r="AL7" s="146"/>
      <c r="AM7" s="146"/>
      <c r="AN7" s="146"/>
      <c r="AO7" s="146"/>
      <c r="AP7" s="146"/>
      <c r="AQ7" s="146"/>
      <c r="AR7" s="146"/>
      <c r="AS7" s="146"/>
      <c r="AT7" s="146"/>
      <c r="AU7" s="146"/>
    </row>
    <row r="8" spans="1:50" ht="21.4" customHeight="1" x14ac:dyDescent="0.15">
      <c r="A8" s="186"/>
      <c r="B8" s="186"/>
      <c r="C8" s="186"/>
      <c r="D8" s="186"/>
      <c r="E8" s="186"/>
      <c r="F8" s="186"/>
      <c r="G8" s="186"/>
      <c r="H8" s="186"/>
      <c r="I8" s="186"/>
      <c r="J8" s="186"/>
      <c r="K8" s="186"/>
      <c r="L8" s="186"/>
      <c r="M8" s="186"/>
      <c r="N8" s="186"/>
      <c r="O8" s="146"/>
      <c r="P8" s="146"/>
      <c r="Q8" s="146"/>
      <c r="R8" s="146"/>
      <c r="S8" s="146"/>
      <c r="T8" s="164"/>
      <c r="U8" s="164"/>
      <c r="V8" s="164"/>
      <c r="W8" s="164"/>
      <c r="X8" s="164"/>
      <c r="Y8" s="164"/>
      <c r="Z8" s="164"/>
      <c r="AA8" s="164"/>
      <c r="AB8" s="164"/>
      <c r="AC8" s="164"/>
      <c r="AD8" s="164"/>
      <c r="AE8" s="164"/>
      <c r="AF8" s="164"/>
      <c r="AG8" s="146"/>
      <c r="AH8" s="146"/>
      <c r="AI8" s="146"/>
      <c r="AJ8" s="146"/>
      <c r="AK8" s="146"/>
      <c r="AL8" s="146"/>
      <c r="AM8" s="146"/>
      <c r="AN8" s="146"/>
      <c r="AO8" s="146"/>
      <c r="AP8" s="146"/>
      <c r="AQ8" s="146"/>
      <c r="AR8" s="146"/>
      <c r="AS8" s="146"/>
      <c r="AT8" s="146"/>
      <c r="AU8" s="146"/>
    </row>
    <row r="9" spans="1:50" ht="21.4" customHeight="1" x14ac:dyDescent="0.15">
      <c r="A9" s="146"/>
      <c r="B9" s="146"/>
      <c r="C9" s="146"/>
      <c r="D9" s="146"/>
      <c r="E9" s="146"/>
      <c r="F9" s="146"/>
      <c r="G9" s="146"/>
      <c r="H9" s="146"/>
      <c r="I9" s="146"/>
      <c r="J9" s="87"/>
      <c r="K9" s="91"/>
      <c r="L9" s="686" t="s">
        <v>141</v>
      </c>
      <c r="M9" s="686"/>
      <c r="N9" s="686"/>
      <c r="O9" s="172" t="s">
        <v>100</v>
      </c>
      <c r="P9" s="172"/>
      <c r="Q9" s="172"/>
      <c r="R9" s="172"/>
      <c r="S9" s="173"/>
      <c r="T9" s="128"/>
      <c r="U9" s="128"/>
      <c r="V9" s="128"/>
      <c r="W9" s="129"/>
      <c r="X9" s="129"/>
      <c r="Y9" s="129"/>
      <c r="Z9" s="129"/>
      <c r="AA9" s="129"/>
      <c r="AB9" s="129"/>
      <c r="AC9" s="129"/>
      <c r="AD9" s="165"/>
      <c r="AE9" s="165"/>
      <c r="AF9" s="165"/>
      <c r="AG9" s="127"/>
      <c r="AH9" s="127"/>
      <c r="AI9" s="127"/>
      <c r="AJ9" s="127"/>
      <c r="AK9" s="127"/>
      <c r="AL9" s="127"/>
      <c r="AM9" s="127"/>
      <c r="AN9" s="127"/>
      <c r="AO9" s="127"/>
      <c r="AP9" s="126"/>
      <c r="AQ9" s="87"/>
      <c r="AR9" s="87"/>
      <c r="AS9" s="146"/>
      <c r="AT9" s="146"/>
      <c r="AU9" s="146"/>
    </row>
    <row r="10" spans="1:50" ht="21.4" customHeight="1" x14ac:dyDescent="0.2">
      <c r="A10" s="146"/>
      <c r="B10" s="146"/>
      <c r="C10" s="146"/>
      <c r="D10" s="159"/>
      <c r="E10" s="146"/>
      <c r="F10" s="146"/>
      <c r="G10" s="146"/>
      <c r="H10" s="146"/>
      <c r="I10" s="146"/>
      <c r="J10" s="91"/>
      <c r="K10" s="163" t="s">
        <v>41</v>
      </c>
      <c r="L10" s="681" t="s">
        <v>139</v>
      </c>
      <c r="M10" s="681"/>
      <c r="N10" s="681"/>
      <c r="O10" s="174"/>
      <c r="P10" s="175"/>
      <c r="Q10" s="175"/>
      <c r="R10" s="175"/>
      <c r="S10" s="175"/>
      <c r="T10" s="176"/>
      <c r="U10" s="156" ph="1"/>
      <c r="V10" s="156" ph="1"/>
      <c r="W10" s="156" ph="1"/>
      <c r="X10" s="156" ph="1"/>
      <c r="Y10" s="156" ph="1"/>
      <c r="Z10" s="156" ph="1"/>
      <c r="AA10" s="156" ph="1"/>
      <c r="AB10" s="156" ph="1"/>
      <c r="AC10" s="156" ph="1"/>
      <c r="AD10" s="166" ph="1"/>
      <c r="AE10" s="166" ph="1"/>
      <c r="AF10" s="166" ph="1"/>
      <c r="AG10" s="157" ph="1"/>
      <c r="AH10" s="157" ph="1"/>
      <c r="AI10" s="157" ph="1"/>
      <c r="AJ10" s="157" ph="1"/>
      <c r="AK10" s="157" ph="1"/>
      <c r="AL10" s="157" ph="1"/>
      <c r="AM10" s="126"/>
      <c r="AN10" s="136"/>
      <c r="AO10" s="136"/>
      <c r="AP10" s="136"/>
      <c r="AQ10" s="87"/>
      <c r="AR10" s="87"/>
      <c r="AS10" s="146"/>
      <c r="AT10" s="146"/>
      <c r="AU10" s="146"/>
    </row>
    <row r="11" spans="1:50" ht="21.4" customHeight="1" x14ac:dyDescent="0.2">
      <c r="A11" s="146"/>
      <c r="B11" s="146"/>
      <c r="C11" s="146"/>
      <c r="D11" s="160"/>
      <c r="E11" s="146"/>
      <c r="F11" s="146"/>
      <c r="G11" s="146"/>
      <c r="H11" s="146"/>
      <c r="I11" s="146"/>
      <c r="J11" s="91"/>
      <c r="K11" s="91"/>
      <c r="L11" s="682"/>
      <c r="M11" s="682"/>
      <c r="N11" s="682"/>
      <c r="O11" s="173"/>
      <c r="P11" s="177"/>
      <c r="Q11" s="177"/>
      <c r="R11" s="177"/>
      <c r="S11" s="177"/>
      <c r="T11" s="128"/>
      <c r="U11" s="158" ph="1"/>
      <c r="V11" s="158" ph="1"/>
      <c r="W11" s="158" ph="1"/>
      <c r="X11" s="158" ph="1"/>
      <c r="Y11" s="158" ph="1"/>
      <c r="Z11" s="158" ph="1"/>
      <c r="AA11" s="158" ph="1"/>
      <c r="AB11" s="158" ph="1"/>
      <c r="AC11" s="158" ph="1"/>
      <c r="AD11" s="166" ph="1"/>
      <c r="AE11" s="166" ph="1"/>
      <c r="AF11" s="166" ph="1"/>
      <c r="AG11" s="157" ph="1"/>
      <c r="AH11" s="157" ph="1"/>
      <c r="AI11" s="157" ph="1"/>
      <c r="AJ11" s="157" ph="1"/>
      <c r="AK11" s="157" ph="1"/>
      <c r="AL11" s="157" ph="1"/>
      <c r="AM11" s="126"/>
      <c r="AN11" s="136"/>
      <c r="AO11" s="136"/>
      <c r="AP11" s="136"/>
      <c r="AQ11" s="87"/>
      <c r="AR11" s="87"/>
      <c r="AS11" s="146"/>
      <c r="AT11" s="146"/>
      <c r="AU11" s="146"/>
    </row>
    <row r="12" spans="1:50" ht="21.4" customHeight="1" x14ac:dyDescent="0.15">
      <c r="A12" s="146"/>
      <c r="B12" s="146"/>
      <c r="C12" s="146"/>
      <c r="D12" s="159"/>
      <c r="E12" s="146"/>
      <c r="F12" s="146"/>
      <c r="G12" s="146"/>
      <c r="H12" s="161"/>
      <c r="I12" s="187"/>
      <c r="J12" s="87"/>
      <c r="K12" s="91"/>
      <c r="L12" s="178" t="s">
        <v>39</v>
      </c>
      <c r="M12" s="178"/>
      <c r="N12" s="178"/>
      <c r="O12" s="179"/>
      <c r="P12" s="178"/>
      <c r="Q12" s="178"/>
      <c r="R12" s="178"/>
      <c r="S12" s="178"/>
      <c r="T12" s="178"/>
      <c r="U12" s="178"/>
      <c r="V12" s="178"/>
      <c r="W12" s="178"/>
      <c r="X12" s="178"/>
      <c r="Y12" s="178"/>
      <c r="Z12" s="178"/>
      <c r="AA12" s="178"/>
      <c r="AB12" s="178"/>
      <c r="AC12" s="178"/>
      <c r="AD12" s="167"/>
      <c r="AE12" s="167"/>
      <c r="AF12" s="167"/>
      <c r="AG12" s="91"/>
      <c r="AH12" s="91"/>
      <c r="AI12" s="91"/>
      <c r="AJ12" s="91"/>
      <c r="AK12" s="91"/>
      <c r="AL12" s="91"/>
      <c r="AM12" s="91"/>
      <c r="AN12" s="87"/>
      <c r="AO12" s="87"/>
      <c r="AP12" s="87"/>
      <c r="AQ12" s="87"/>
      <c r="AR12" s="87"/>
      <c r="AS12" s="146"/>
      <c r="AT12" s="146"/>
      <c r="AU12" s="146"/>
    </row>
    <row r="13" spans="1:50" ht="21.4" customHeight="1" x14ac:dyDescent="0.15">
      <c r="A13" s="146"/>
      <c r="B13" s="146"/>
      <c r="C13" s="146"/>
      <c r="D13" s="146"/>
      <c r="E13" s="146"/>
      <c r="F13" s="146"/>
      <c r="G13" s="146"/>
      <c r="H13" s="146"/>
      <c r="I13" s="146"/>
      <c r="J13" s="87"/>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87"/>
      <c r="AO13" s="87"/>
      <c r="AP13" s="87"/>
      <c r="AQ13" s="87"/>
      <c r="AR13" s="87"/>
      <c r="AS13" s="146"/>
      <c r="AT13" s="146"/>
      <c r="AU13" s="146"/>
    </row>
    <row r="14" spans="1:50" ht="21.4" customHeight="1" x14ac:dyDescent="0.15">
      <c r="A14" s="146"/>
      <c r="B14" s="146"/>
      <c r="C14" s="146"/>
      <c r="D14" s="146"/>
      <c r="E14" s="146"/>
      <c r="F14" s="146"/>
      <c r="G14" s="146"/>
      <c r="H14" s="146"/>
      <c r="I14" s="146"/>
      <c r="J14" s="146"/>
      <c r="K14" s="91"/>
      <c r="L14" s="686" t="s">
        <v>141</v>
      </c>
      <c r="M14" s="686"/>
      <c r="N14" s="686"/>
      <c r="O14" s="172" t="s">
        <v>100</v>
      </c>
      <c r="P14" s="172"/>
      <c r="Q14" s="172"/>
      <c r="R14" s="172"/>
      <c r="S14" s="173"/>
      <c r="T14" s="128"/>
      <c r="U14" s="128"/>
      <c r="V14" s="128"/>
      <c r="W14" s="129"/>
      <c r="X14" s="129"/>
      <c r="Y14" s="129"/>
      <c r="Z14" s="129"/>
      <c r="AA14" s="129"/>
      <c r="AB14" s="129"/>
      <c r="AC14" s="129"/>
      <c r="AD14" s="146"/>
      <c r="AE14" s="146"/>
      <c r="AF14" s="146"/>
      <c r="AG14" s="146"/>
      <c r="AH14" s="146"/>
      <c r="AI14" s="146"/>
      <c r="AJ14" s="146"/>
      <c r="AK14" s="146"/>
      <c r="AL14" s="146"/>
      <c r="AM14" s="146"/>
      <c r="AN14" s="146"/>
      <c r="AO14" s="146"/>
      <c r="AP14" s="146"/>
      <c r="AQ14" s="146"/>
      <c r="AR14" s="146"/>
      <c r="AS14" s="146"/>
      <c r="AT14" s="146"/>
      <c r="AU14" s="146"/>
    </row>
    <row r="15" spans="1:50" ht="21.4" customHeight="1" x14ac:dyDescent="0.2">
      <c r="A15" s="146"/>
      <c r="B15" s="146"/>
      <c r="C15" s="146"/>
      <c r="D15" s="146"/>
      <c r="E15" s="146"/>
      <c r="F15" s="146"/>
      <c r="G15" s="146"/>
      <c r="H15" s="146"/>
      <c r="I15" s="683" t="s">
        <v>6</v>
      </c>
      <c r="J15" s="683"/>
      <c r="K15" s="683"/>
      <c r="L15" s="681" t="s">
        <v>146</v>
      </c>
      <c r="M15" s="681"/>
      <c r="N15" s="681"/>
      <c r="O15" s="174"/>
      <c r="P15" s="175"/>
      <c r="Q15" s="175"/>
      <c r="R15" s="175"/>
      <c r="S15" s="175"/>
      <c r="T15" s="176"/>
      <c r="U15" s="156" ph="1"/>
      <c r="V15" s="156" ph="1"/>
      <c r="W15" s="156" ph="1"/>
      <c r="X15" s="156" ph="1"/>
      <c r="Y15" s="156" ph="1"/>
      <c r="Z15" s="156" ph="1"/>
      <c r="AA15" s="156" ph="1"/>
      <c r="AB15" s="156" ph="1"/>
      <c r="AC15" s="156" ph="1"/>
      <c r="AD15" s="146"/>
      <c r="AE15" s="146"/>
      <c r="AF15" s="146"/>
      <c r="AG15" s="146"/>
      <c r="AH15" s="146"/>
      <c r="AI15" s="146"/>
      <c r="AJ15" s="146"/>
      <c r="AK15" s="146"/>
      <c r="AL15" s="146"/>
      <c r="AM15" s="146"/>
      <c r="AN15" s="146"/>
      <c r="AO15" s="146"/>
      <c r="AP15" s="146"/>
      <c r="AQ15" s="146"/>
      <c r="AR15" s="146"/>
      <c r="AS15" s="146"/>
      <c r="AT15" s="146"/>
      <c r="AU15" s="146"/>
    </row>
    <row r="16" spans="1:50" ht="21.4" customHeight="1" x14ac:dyDescent="0.2">
      <c r="A16" s="146"/>
      <c r="B16" s="146"/>
      <c r="C16" s="146"/>
      <c r="D16" s="146"/>
      <c r="E16" s="146"/>
      <c r="F16" s="146"/>
      <c r="G16" s="146"/>
      <c r="H16" s="146"/>
      <c r="I16" s="683"/>
      <c r="J16" s="683"/>
      <c r="K16" s="683"/>
      <c r="L16" s="682"/>
      <c r="M16" s="682"/>
      <c r="N16" s="682"/>
      <c r="O16" s="173"/>
      <c r="P16" s="177"/>
      <c r="Q16" s="177"/>
      <c r="R16" s="177"/>
      <c r="S16" s="177"/>
      <c r="T16" s="128"/>
      <c r="U16" s="158" ph="1"/>
      <c r="V16" s="158" ph="1"/>
      <c r="W16" s="158" ph="1"/>
      <c r="X16" s="158" ph="1"/>
      <c r="Y16" s="158" ph="1"/>
      <c r="Z16" s="158" ph="1"/>
      <c r="AA16" s="158" ph="1"/>
      <c r="AB16" s="158" ph="1"/>
      <c r="AC16" s="158" ph="1"/>
      <c r="AD16" s="146"/>
      <c r="AE16" s="146"/>
      <c r="AF16" s="146"/>
      <c r="AG16" s="146"/>
      <c r="AH16" s="146"/>
      <c r="AI16" s="146"/>
      <c r="AJ16" s="146"/>
      <c r="AK16" s="146"/>
      <c r="AL16" s="146"/>
      <c r="AM16" s="146"/>
      <c r="AN16" s="146"/>
      <c r="AO16" s="146"/>
      <c r="AP16" s="146"/>
      <c r="AQ16" s="146"/>
      <c r="AR16" s="146"/>
      <c r="AS16" s="146"/>
      <c r="AT16" s="146"/>
      <c r="AU16" s="146"/>
    </row>
    <row r="17" spans="1:47" ht="21.4" customHeight="1" x14ac:dyDescent="0.15">
      <c r="A17" s="146"/>
      <c r="B17" s="146"/>
      <c r="C17" s="146"/>
      <c r="D17" s="146"/>
      <c r="E17" s="146"/>
      <c r="F17" s="146"/>
      <c r="G17" s="146"/>
      <c r="H17" s="146"/>
      <c r="I17" s="146"/>
      <c r="J17" s="146"/>
      <c r="K17" s="91"/>
      <c r="L17" s="178" t="s">
        <v>39</v>
      </c>
      <c r="M17" s="178"/>
      <c r="N17" s="178"/>
      <c r="O17" s="179"/>
      <c r="P17" s="178"/>
      <c r="Q17" s="178"/>
      <c r="R17" s="178"/>
      <c r="S17" s="178"/>
      <c r="T17" s="178"/>
      <c r="U17" s="178"/>
      <c r="V17" s="178"/>
      <c r="W17" s="178"/>
      <c r="X17" s="178"/>
      <c r="Y17" s="178"/>
      <c r="Z17" s="178"/>
      <c r="AA17" s="178"/>
      <c r="AB17" s="178"/>
      <c r="AC17" s="178"/>
      <c r="AD17" s="146"/>
      <c r="AE17" s="146"/>
      <c r="AF17" s="146"/>
      <c r="AG17" s="146"/>
      <c r="AH17" s="146"/>
      <c r="AI17" s="146"/>
      <c r="AJ17" s="146"/>
      <c r="AK17" s="146"/>
      <c r="AL17" s="146"/>
      <c r="AM17" s="146"/>
      <c r="AN17" s="146"/>
      <c r="AO17" s="146"/>
      <c r="AP17" s="146"/>
      <c r="AQ17" s="146"/>
      <c r="AR17" s="146"/>
      <c r="AS17" s="146"/>
      <c r="AT17" s="146"/>
      <c r="AU17" s="146"/>
    </row>
    <row r="18" spans="1:47" ht="21.4" customHeight="1" x14ac:dyDescent="0.15">
      <c r="A18" s="146"/>
      <c r="B18" s="146"/>
      <c r="C18" s="146"/>
      <c r="D18" s="146"/>
      <c r="E18" s="146"/>
      <c r="F18" s="146"/>
      <c r="G18" s="146"/>
      <c r="H18" s="146"/>
      <c r="I18" s="146"/>
      <c r="J18" s="146"/>
      <c r="K18" s="91"/>
      <c r="L18" s="91"/>
      <c r="M18" s="91"/>
      <c r="N18" s="91"/>
      <c r="O18" s="146"/>
      <c r="P18" s="91"/>
      <c r="Q18" s="91"/>
      <c r="R18" s="91"/>
      <c r="S18" s="91"/>
      <c r="T18" s="167"/>
      <c r="U18" s="167"/>
      <c r="V18" s="167"/>
      <c r="W18" s="167"/>
      <c r="X18" s="167"/>
      <c r="Y18" s="167"/>
      <c r="Z18" s="167"/>
      <c r="AA18" s="167"/>
      <c r="AB18" s="167"/>
      <c r="AC18" s="167"/>
      <c r="AD18" s="146"/>
      <c r="AE18" s="146"/>
      <c r="AF18" s="146"/>
      <c r="AG18" s="146"/>
      <c r="AH18" s="146"/>
      <c r="AI18" s="146"/>
      <c r="AJ18" s="146"/>
      <c r="AK18" s="146"/>
      <c r="AL18" s="146"/>
      <c r="AM18" s="146"/>
      <c r="AN18" s="146"/>
      <c r="AO18" s="146"/>
      <c r="AP18" s="146"/>
      <c r="AQ18" s="146"/>
      <c r="AR18" s="146"/>
      <c r="AS18" s="146"/>
      <c r="AT18" s="146"/>
      <c r="AU18" s="146"/>
    </row>
    <row r="19" spans="1:47" ht="21.4" customHeight="1" x14ac:dyDescent="0.15">
      <c r="A19" s="146"/>
      <c r="B19" s="146"/>
      <c r="C19" s="146"/>
      <c r="D19" s="146"/>
      <c r="E19" s="146"/>
      <c r="F19" s="146"/>
      <c r="G19" s="146"/>
      <c r="H19" s="146"/>
      <c r="I19" s="146"/>
      <c r="J19" s="146"/>
      <c r="K19" s="91"/>
      <c r="L19" s="91"/>
      <c r="M19" s="91"/>
      <c r="N19" s="91"/>
      <c r="O19" s="146"/>
      <c r="P19" s="91"/>
      <c r="Q19" s="91"/>
      <c r="R19" s="91"/>
      <c r="S19" s="91"/>
      <c r="T19" s="167"/>
      <c r="U19" s="167"/>
      <c r="V19" s="167"/>
      <c r="W19" s="167"/>
      <c r="X19" s="167"/>
      <c r="Y19" s="167"/>
      <c r="Z19" s="167"/>
      <c r="AA19" s="167"/>
      <c r="AB19" s="167"/>
      <c r="AC19" s="167"/>
      <c r="AD19" s="146"/>
      <c r="AE19" s="146"/>
      <c r="AF19" s="146"/>
      <c r="AG19" s="146"/>
      <c r="AH19" s="146"/>
      <c r="AI19" s="146"/>
      <c r="AJ19" s="146"/>
      <c r="AK19" s="146"/>
      <c r="AL19" s="146"/>
      <c r="AM19" s="146"/>
      <c r="AN19" s="146"/>
      <c r="AO19" s="146"/>
      <c r="AP19" s="146"/>
      <c r="AQ19" s="146"/>
      <c r="AR19" s="146"/>
      <c r="AS19" s="146"/>
      <c r="AT19" s="146"/>
      <c r="AU19" s="146"/>
    </row>
    <row r="20" spans="1:47" ht="21.4" customHeight="1" x14ac:dyDescent="0.15">
      <c r="A20" s="146" t="s">
        <v>202</v>
      </c>
      <c r="B20" s="146"/>
      <c r="C20" s="146"/>
      <c r="D20" s="146"/>
      <c r="E20" s="146"/>
      <c r="F20" s="146"/>
      <c r="G20" s="146"/>
      <c r="H20" s="146"/>
      <c r="I20" s="146"/>
      <c r="J20" s="146"/>
      <c r="K20" s="91"/>
      <c r="L20" s="91"/>
      <c r="M20" s="91"/>
      <c r="N20" s="91"/>
      <c r="O20" s="146"/>
      <c r="P20" s="91"/>
      <c r="Q20" s="91"/>
      <c r="R20" s="91"/>
      <c r="S20" s="91"/>
      <c r="T20" s="167"/>
      <c r="U20" s="167"/>
      <c r="V20" s="167"/>
      <c r="W20" s="167"/>
      <c r="X20" s="167"/>
      <c r="Y20" s="167"/>
      <c r="Z20" s="167"/>
      <c r="AA20" s="167"/>
      <c r="AB20" s="167"/>
      <c r="AC20" s="167"/>
      <c r="AD20" s="146"/>
      <c r="AE20" s="146"/>
      <c r="AF20" s="146"/>
      <c r="AG20" s="146"/>
      <c r="AH20" s="146"/>
      <c r="AI20" s="146"/>
      <c r="AJ20" s="146"/>
      <c r="AK20" s="146"/>
      <c r="AL20" s="146"/>
      <c r="AM20" s="146"/>
      <c r="AN20" s="146"/>
      <c r="AO20" s="146"/>
      <c r="AP20" s="146"/>
      <c r="AQ20" s="146"/>
      <c r="AR20" s="146"/>
      <c r="AS20" s="146"/>
      <c r="AT20" s="146"/>
      <c r="AU20" s="146"/>
    </row>
    <row r="21" spans="1:47" ht="21.4" customHeight="1" x14ac:dyDescent="0.15">
      <c r="A21" s="146" t="s">
        <v>203</v>
      </c>
      <c r="B21" s="146"/>
      <c r="C21" s="146"/>
      <c r="D21" s="146"/>
      <c r="E21" s="146"/>
      <c r="F21" s="146"/>
      <c r="G21" s="146"/>
      <c r="H21" s="146"/>
      <c r="I21" s="146"/>
      <c r="J21" s="146"/>
      <c r="K21" s="91"/>
      <c r="L21" s="91"/>
      <c r="M21" s="91"/>
      <c r="N21" s="91"/>
      <c r="O21" s="146"/>
      <c r="P21" s="91"/>
      <c r="Q21" s="91"/>
      <c r="R21" s="91"/>
      <c r="S21" s="91"/>
      <c r="T21" s="167"/>
      <c r="U21" s="167"/>
      <c r="V21" s="167"/>
      <c r="W21" s="167"/>
      <c r="X21" s="167"/>
      <c r="Y21" s="167"/>
      <c r="Z21" s="167"/>
      <c r="AA21" s="167"/>
      <c r="AB21" s="167"/>
      <c r="AC21" s="167"/>
      <c r="AD21" s="146"/>
      <c r="AE21" s="146"/>
      <c r="AF21" s="146"/>
      <c r="AG21" s="146"/>
      <c r="AH21" s="146"/>
      <c r="AI21" s="146"/>
      <c r="AJ21" s="146"/>
      <c r="AK21" s="146"/>
      <c r="AL21" s="146"/>
      <c r="AM21" s="146"/>
      <c r="AN21" s="146"/>
      <c r="AO21" s="146"/>
      <c r="AP21" s="146"/>
      <c r="AQ21" s="146"/>
      <c r="AR21" s="146"/>
      <c r="AS21" s="146"/>
      <c r="AT21" s="146"/>
      <c r="AU21" s="146"/>
    </row>
    <row r="22" spans="1:47" ht="21.4" customHeight="1" x14ac:dyDescent="0.15">
      <c r="A22" s="146" t="s">
        <v>204</v>
      </c>
      <c r="B22" s="146"/>
      <c r="C22" s="146"/>
      <c r="D22" s="146"/>
      <c r="E22" s="146"/>
      <c r="F22" s="146"/>
      <c r="G22" s="146"/>
      <c r="H22" s="146"/>
      <c r="I22" s="146"/>
      <c r="J22" s="146"/>
      <c r="K22" s="91"/>
      <c r="L22" s="91"/>
      <c r="M22" s="91"/>
      <c r="N22" s="91"/>
      <c r="O22" s="146"/>
      <c r="P22" s="91"/>
      <c r="Q22" s="91"/>
      <c r="R22" s="91"/>
      <c r="S22" s="91"/>
      <c r="T22" s="167"/>
      <c r="U22" s="167"/>
      <c r="V22" s="167"/>
      <c r="W22" s="167"/>
      <c r="X22" s="167"/>
      <c r="Y22" s="167"/>
      <c r="Z22" s="167"/>
      <c r="AA22" s="167"/>
      <c r="AB22" s="167"/>
      <c r="AC22" s="167"/>
      <c r="AD22" s="146"/>
      <c r="AE22" s="146"/>
      <c r="AF22" s="146"/>
      <c r="AG22" s="146"/>
      <c r="AH22" s="146"/>
      <c r="AI22" s="146"/>
      <c r="AJ22" s="146"/>
      <c r="AK22" s="146"/>
      <c r="AL22" s="146"/>
      <c r="AM22" s="146"/>
      <c r="AN22" s="146"/>
      <c r="AO22" s="146"/>
      <c r="AP22" s="146"/>
      <c r="AQ22" s="146"/>
      <c r="AR22" s="146"/>
      <c r="AS22" s="146"/>
      <c r="AT22" s="146"/>
      <c r="AU22" s="146"/>
    </row>
    <row r="24" spans="1:47" ht="21.4" customHeight="1" x14ac:dyDescent="0.15">
      <c r="A24" s="673" t="s">
        <v>137</v>
      </c>
      <c r="B24" s="673"/>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row>
    <row r="26" spans="1:47" ht="21.4" customHeight="1" x14ac:dyDescent="0.15">
      <c r="A26" s="151" t="s">
        <v>152</v>
      </c>
      <c r="B26" s="151"/>
      <c r="C26" s="151"/>
      <c r="I26" s="180" t="s">
        <v>142</v>
      </c>
      <c r="J26" s="180"/>
      <c r="K26" s="180"/>
      <c r="L26" s="180"/>
      <c r="M26" s="180"/>
      <c r="N26" s="180"/>
      <c r="O26" s="180"/>
      <c r="P26" s="180"/>
      <c r="Q26" s="180"/>
      <c r="R26" s="180"/>
      <c r="S26" s="180"/>
      <c r="T26" s="180"/>
      <c r="U26" s="180"/>
      <c r="V26" s="180"/>
      <c r="W26" s="180"/>
      <c r="X26" s="180"/>
      <c r="Y26" s="180"/>
      <c r="Z26" s="180"/>
      <c r="AA26" s="180"/>
    </row>
    <row r="27" spans="1:47" ht="21.4" customHeight="1" x14ac:dyDescent="0.15">
      <c r="A27" s="147" t="s">
        <v>201</v>
      </c>
      <c r="B27" s="149"/>
      <c r="I27" s="688"/>
      <c r="J27" s="688"/>
      <c r="K27" s="688"/>
      <c r="L27" s="184" t="s">
        <v>19</v>
      </c>
      <c r="M27" s="184"/>
      <c r="N27" s="184"/>
    </row>
    <row r="28" spans="1:47" ht="21.4" customHeight="1" x14ac:dyDescent="0.15">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row>
    <row r="29" spans="1:47" ht="21.4" customHeight="1" x14ac:dyDescent="0.15">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row>
    <row r="30" spans="1:47" ht="21.4" customHeight="1" x14ac:dyDescent="0.15">
      <c r="A30" s="689" t="s">
        <v>205</v>
      </c>
      <c r="B30" s="689"/>
      <c r="C30" s="689"/>
      <c r="D30" s="689"/>
      <c r="E30" s="689"/>
      <c r="F30" s="689"/>
      <c r="G30" s="689"/>
      <c r="H30" s="164"/>
      <c r="I30" s="196" t="s">
        <v>197</v>
      </c>
      <c r="J30" s="196"/>
      <c r="K30" s="196"/>
      <c r="L30" s="196"/>
      <c r="M30" s="688"/>
      <c r="N30" s="688"/>
      <c r="O30" s="688"/>
      <c r="P30" s="196" t="s">
        <v>19</v>
      </c>
      <c r="Q30" s="196"/>
      <c r="R30" s="184"/>
      <c r="V30" s="164"/>
      <c r="W30" s="164"/>
      <c r="X30" s="196"/>
      <c r="Y30" s="196"/>
      <c r="Z30" s="196"/>
      <c r="AA30" s="184"/>
      <c r="AB30" s="164"/>
      <c r="AC30" s="164"/>
    </row>
    <row r="31" spans="1:47" ht="21.4" customHeight="1" x14ac:dyDescent="0.15">
      <c r="A31" s="689"/>
      <c r="B31" s="689"/>
      <c r="C31" s="689"/>
      <c r="D31" s="689"/>
      <c r="E31" s="689"/>
      <c r="F31" s="689"/>
      <c r="G31" s="689"/>
      <c r="H31" s="164"/>
      <c r="I31" s="164" t="s">
        <v>198</v>
      </c>
      <c r="J31" s="164"/>
      <c r="K31" s="164"/>
      <c r="L31" s="164"/>
      <c r="M31" s="688"/>
      <c r="N31" s="688"/>
      <c r="O31" s="688"/>
      <c r="P31" s="164" t="s">
        <v>199</v>
      </c>
      <c r="Q31" s="164"/>
      <c r="R31" s="164"/>
      <c r="V31" s="164"/>
      <c r="W31" s="164"/>
      <c r="X31" s="164"/>
      <c r="Y31" s="164"/>
      <c r="Z31" s="164"/>
      <c r="AA31" s="164"/>
      <c r="AB31" s="164"/>
      <c r="AC31" s="164"/>
    </row>
    <row r="32" spans="1:47" ht="21.4" customHeight="1" x14ac:dyDescent="0.15">
      <c r="A32" s="689"/>
      <c r="B32" s="689"/>
      <c r="C32" s="689"/>
      <c r="D32" s="689"/>
      <c r="E32" s="689"/>
      <c r="F32" s="689"/>
      <c r="G32" s="689"/>
      <c r="H32" s="164"/>
      <c r="I32" s="164" t="s">
        <v>200</v>
      </c>
      <c r="J32" s="164"/>
      <c r="K32" s="164"/>
      <c r="L32" s="164"/>
      <c r="M32" s="688"/>
      <c r="N32" s="688"/>
      <c r="O32" s="688"/>
      <c r="P32" s="164" t="s">
        <v>19</v>
      </c>
      <c r="Q32" s="164"/>
      <c r="R32" s="164"/>
      <c r="V32" s="164"/>
      <c r="W32" s="164"/>
      <c r="X32" s="164"/>
      <c r="Y32" s="164"/>
      <c r="Z32" s="164"/>
      <c r="AA32" s="164"/>
      <c r="AB32" s="164"/>
      <c r="AC32" s="164"/>
    </row>
    <row r="33" spans="2:29" ht="21.4" customHeight="1" x14ac:dyDescent="0.15">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row>
    <row r="34" spans="2:29" ht="21.4" customHeight="1" x14ac:dyDescent="0.15">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row>
  </sheetData>
  <mergeCells count="13">
    <mergeCell ref="T2:AC2"/>
    <mergeCell ref="A6:N7"/>
    <mergeCell ref="L9:N9"/>
    <mergeCell ref="L10:N11"/>
    <mergeCell ref="L14:N14"/>
    <mergeCell ref="M31:O31"/>
    <mergeCell ref="M32:O32"/>
    <mergeCell ref="A30:G32"/>
    <mergeCell ref="A24:AC24"/>
    <mergeCell ref="I15:K16"/>
    <mergeCell ref="I27:K27"/>
    <mergeCell ref="M30:O30"/>
    <mergeCell ref="L15:N16"/>
  </mergeCells>
  <phoneticPr fontId="1"/>
  <pageMargins left="0.98425196850393704" right="0.59055118110236227" top="0.59055118110236227" bottom="0.19685039370078741" header="0" footer="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showGridLines="0" view="pageBreakPreview" zoomScaleNormal="100" zoomScaleSheetLayoutView="100" workbookViewId="0">
      <selection activeCell="T3" sqref="T3"/>
    </sheetView>
  </sheetViews>
  <sheetFormatPr defaultColWidth="2.625" defaultRowHeight="21.4" customHeight="1" x14ac:dyDescent="0.15"/>
  <cols>
    <col min="1" max="28" width="2.625" style="147"/>
    <col min="29" max="29" width="2.875" style="147" customWidth="1"/>
    <col min="30" max="30" width="2.625" style="147"/>
    <col min="31" max="31" width="2.625" style="147" customWidth="1"/>
    <col min="32" max="16384" width="2.625" style="147"/>
  </cols>
  <sheetData>
    <row r="1" spans="1:50" ht="21.4" customHeight="1" x14ac:dyDescent="0.15">
      <c r="A1" s="171" t="s">
        <v>147</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row>
    <row r="2" spans="1:50" ht="21.4" customHeight="1" x14ac:dyDescent="0.15">
      <c r="A2" s="146"/>
      <c r="B2" s="146"/>
      <c r="C2" s="146"/>
      <c r="D2" s="146"/>
      <c r="E2" s="146"/>
      <c r="F2" s="146"/>
      <c r="G2" s="146"/>
      <c r="H2" s="146"/>
      <c r="I2" s="146"/>
      <c r="J2" s="169"/>
      <c r="K2" s="146"/>
      <c r="L2" s="146"/>
      <c r="M2" s="146"/>
      <c r="N2" s="146"/>
      <c r="O2" s="146"/>
      <c r="P2" s="146"/>
      <c r="Q2" s="146"/>
      <c r="R2" s="146"/>
      <c r="S2" s="146"/>
      <c r="T2" s="680" t="s">
        <v>223</v>
      </c>
      <c r="U2" s="680"/>
      <c r="V2" s="680"/>
      <c r="W2" s="680"/>
      <c r="X2" s="680"/>
      <c r="Y2" s="680"/>
      <c r="Z2" s="680"/>
      <c r="AA2" s="680"/>
      <c r="AB2" s="680"/>
      <c r="AC2" s="680"/>
      <c r="AD2" s="148"/>
      <c r="AE2" s="148"/>
      <c r="AF2" s="148"/>
      <c r="AG2" s="148"/>
      <c r="AH2" s="148"/>
      <c r="AI2" s="148"/>
      <c r="AJ2" s="148"/>
      <c r="AK2" s="148"/>
      <c r="AL2" s="148"/>
      <c r="AM2" s="148"/>
      <c r="AN2" s="148"/>
      <c r="AO2" s="148"/>
      <c r="AP2" s="148"/>
      <c r="AQ2" s="148"/>
      <c r="AR2" s="148"/>
      <c r="AS2" s="148"/>
      <c r="AT2" s="148"/>
      <c r="AU2" s="148"/>
      <c r="AV2" s="146"/>
      <c r="AW2" s="146"/>
      <c r="AX2" s="146"/>
    </row>
    <row r="3" spans="1:50" ht="21.4" customHeight="1" x14ac:dyDescent="0.15">
      <c r="A3" s="146"/>
      <c r="B3" s="146"/>
      <c r="C3" s="146"/>
      <c r="D3" s="146"/>
      <c r="E3" s="146"/>
      <c r="F3" s="146"/>
      <c r="G3" s="146"/>
      <c r="H3" s="160"/>
      <c r="I3" s="146"/>
      <c r="J3" s="146"/>
      <c r="K3" s="146"/>
      <c r="L3" s="146"/>
      <c r="M3" s="146"/>
      <c r="N3" s="146"/>
      <c r="O3" s="146"/>
      <c r="P3" s="146"/>
      <c r="Q3" s="146"/>
      <c r="R3" s="146"/>
      <c r="S3" s="146"/>
      <c r="T3" s="146"/>
      <c r="U3" s="146"/>
      <c r="V3" s="146"/>
      <c r="W3" s="146"/>
      <c r="X3" s="146"/>
      <c r="Y3" s="146"/>
      <c r="Z3" s="146"/>
      <c r="AA3" s="146"/>
      <c r="AB3" s="146"/>
      <c r="AC3" s="148"/>
      <c r="AD3" s="148"/>
      <c r="AE3" s="148"/>
      <c r="AF3" s="148"/>
      <c r="AG3" s="148"/>
      <c r="AH3" s="148"/>
      <c r="AI3" s="148"/>
      <c r="AJ3" s="148"/>
      <c r="AK3" s="148"/>
      <c r="AL3" s="148"/>
      <c r="AM3" s="148"/>
      <c r="AN3" s="148"/>
      <c r="AO3" s="148"/>
      <c r="AP3" s="148"/>
      <c r="AQ3" s="148"/>
      <c r="AR3" s="148"/>
      <c r="AS3" s="148"/>
      <c r="AT3" s="148"/>
      <c r="AU3" s="148"/>
      <c r="AV3" s="146"/>
      <c r="AW3" s="146"/>
      <c r="AX3" s="146"/>
    </row>
    <row r="4" spans="1:50" ht="21.4" customHeight="1" x14ac:dyDescent="0.15">
      <c r="A4" s="145" t="s">
        <v>143</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U4" s="146"/>
      <c r="AV4" s="146"/>
      <c r="AW4" s="146"/>
      <c r="AX4" s="146"/>
    </row>
    <row r="5" spans="1:50" ht="21.4" customHeight="1" x14ac:dyDescent="0.15">
      <c r="AC5" s="146"/>
      <c r="AD5" s="146"/>
      <c r="AE5" s="146"/>
    </row>
    <row r="6" spans="1:50" ht="21.4" customHeight="1" x14ac:dyDescent="0.15">
      <c r="A6" s="685" t="s">
        <v>225</v>
      </c>
      <c r="B6" s="270"/>
      <c r="C6" s="270"/>
      <c r="D6" s="270"/>
      <c r="E6" s="270"/>
      <c r="F6" s="270"/>
      <c r="G6" s="270"/>
      <c r="H6" s="270"/>
      <c r="I6" s="270"/>
      <c r="J6" s="270"/>
      <c r="K6" s="270"/>
      <c r="L6" s="270"/>
      <c r="M6" s="270"/>
      <c r="N6" s="270"/>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row>
    <row r="7" spans="1:50" ht="21.4" customHeight="1" x14ac:dyDescent="0.15">
      <c r="A7" s="270"/>
      <c r="B7" s="270"/>
      <c r="C7" s="270"/>
      <c r="D7" s="270"/>
      <c r="E7" s="270"/>
      <c r="F7" s="270"/>
      <c r="G7" s="270"/>
      <c r="H7" s="270"/>
      <c r="I7" s="270"/>
      <c r="J7" s="270"/>
      <c r="K7" s="270"/>
      <c r="L7" s="270"/>
      <c r="M7" s="270"/>
      <c r="N7" s="270"/>
      <c r="O7" s="146"/>
      <c r="P7" s="146"/>
      <c r="Q7" s="146"/>
      <c r="R7" s="146"/>
      <c r="S7" s="146"/>
      <c r="T7" s="164"/>
      <c r="U7" s="164"/>
      <c r="V7" s="164"/>
      <c r="W7" s="164"/>
      <c r="X7" s="164"/>
      <c r="Y7" s="164"/>
      <c r="Z7" s="164"/>
      <c r="AA7" s="164"/>
      <c r="AB7" s="164"/>
      <c r="AC7" s="164"/>
      <c r="AD7" s="164"/>
      <c r="AE7" s="164"/>
      <c r="AF7" s="164"/>
      <c r="AG7" s="146"/>
      <c r="AH7" s="146"/>
      <c r="AI7" s="146"/>
      <c r="AJ7" s="146"/>
      <c r="AK7" s="146"/>
      <c r="AL7" s="146"/>
      <c r="AM7" s="146"/>
      <c r="AN7" s="146"/>
      <c r="AO7" s="146"/>
      <c r="AP7" s="146"/>
      <c r="AQ7" s="146"/>
      <c r="AR7" s="146"/>
      <c r="AS7" s="146"/>
      <c r="AT7" s="146"/>
      <c r="AU7" s="146"/>
    </row>
    <row r="8" spans="1:50" ht="21.4" customHeight="1" x14ac:dyDescent="0.15">
      <c r="A8" s="168"/>
      <c r="B8" s="168"/>
      <c r="C8" s="168"/>
      <c r="D8" s="168"/>
      <c r="E8" s="168"/>
      <c r="F8" s="168"/>
      <c r="G8" s="168"/>
      <c r="H8" s="168"/>
      <c r="I8" s="168"/>
      <c r="J8" s="168"/>
      <c r="K8" s="168"/>
      <c r="L8" s="168"/>
      <c r="M8" s="168"/>
      <c r="N8" s="168"/>
      <c r="O8" s="146"/>
      <c r="P8" s="146"/>
      <c r="Q8" s="146"/>
      <c r="R8" s="146"/>
      <c r="S8" s="146"/>
      <c r="T8" s="164"/>
      <c r="U8" s="164"/>
      <c r="V8" s="164"/>
      <c r="W8" s="164"/>
      <c r="X8" s="164"/>
      <c r="Y8" s="164"/>
      <c r="Z8" s="164"/>
      <c r="AA8" s="164"/>
      <c r="AB8" s="164"/>
      <c r="AC8" s="164"/>
      <c r="AD8" s="164"/>
      <c r="AE8" s="164"/>
      <c r="AF8" s="164"/>
      <c r="AG8" s="146"/>
      <c r="AH8" s="146"/>
      <c r="AI8" s="146"/>
      <c r="AJ8" s="146"/>
      <c r="AK8" s="146"/>
      <c r="AL8" s="146"/>
      <c r="AM8" s="146"/>
      <c r="AN8" s="146"/>
      <c r="AO8" s="146"/>
      <c r="AP8" s="146"/>
      <c r="AQ8" s="146"/>
      <c r="AR8" s="146"/>
      <c r="AS8" s="146"/>
      <c r="AT8" s="146"/>
      <c r="AU8" s="146"/>
    </row>
    <row r="9" spans="1:50" ht="21.4" customHeight="1" x14ac:dyDescent="0.15">
      <c r="A9" s="146"/>
      <c r="B9" s="146"/>
      <c r="C9" s="146"/>
      <c r="D9" s="146"/>
      <c r="E9" s="146"/>
      <c r="F9" s="146"/>
      <c r="G9" s="146"/>
      <c r="H9" s="146"/>
      <c r="I9" s="146"/>
      <c r="J9" s="87"/>
      <c r="K9" s="91"/>
      <c r="L9" s="686" t="s">
        <v>141</v>
      </c>
      <c r="M9" s="686"/>
      <c r="N9" s="686"/>
      <c r="O9" s="172" t="s">
        <v>100</v>
      </c>
      <c r="P9" s="172"/>
      <c r="Q9" s="172"/>
      <c r="R9" s="172"/>
      <c r="S9" s="173"/>
      <c r="T9" s="128"/>
      <c r="U9" s="128"/>
      <c r="V9" s="128"/>
      <c r="W9" s="129"/>
      <c r="X9" s="129"/>
      <c r="Y9" s="129"/>
      <c r="Z9" s="129"/>
      <c r="AA9" s="129"/>
      <c r="AB9" s="129"/>
      <c r="AC9" s="129"/>
      <c r="AD9" s="165"/>
      <c r="AE9" s="165"/>
      <c r="AF9" s="165"/>
      <c r="AG9" s="127"/>
      <c r="AH9" s="127"/>
      <c r="AI9" s="127"/>
      <c r="AJ9" s="127"/>
      <c r="AK9" s="127"/>
      <c r="AL9" s="127"/>
      <c r="AM9" s="127"/>
      <c r="AN9" s="127"/>
      <c r="AO9" s="127"/>
      <c r="AP9" s="126"/>
      <c r="AQ9" s="87"/>
      <c r="AR9" s="87"/>
      <c r="AS9" s="146"/>
      <c r="AT9" s="146"/>
      <c r="AU9" s="146"/>
    </row>
    <row r="10" spans="1:50" ht="21.4" customHeight="1" x14ac:dyDescent="0.2">
      <c r="A10" s="146"/>
      <c r="B10" s="146"/>
      <c r="C10" s="146"/>
      <c r="D10" s="159"/>
      <c r="E10" s="146"/>
      <c r="F10" s="146"/>
      <c r="G10" s="146"/>
      <c r="H10" s="146"/>
      <c r="I10" s="146"/>
      <c r="J10" s="91"/>
      <c r="K10" s="163" t="s">
        <v>41</v>
      </c>
      <c r="L10" s="681" t="s">
        <v>139</v>
      </c>
      <c r="M10" s="681"/>
      <c r="N10" s="681"/>
      <c r="O10" s="174"/>
      <c r="P10" s="175"/>
      <c r="Q10" s="175"/>
      <c r="R10" s="175"/>
      <c r="S10" s="175"/>
      <c r="T10" s="176"/>
      <c r="U10" s="156" ph="1"/>
      <c r="V10" s="156" ph="1"/>
      <c r="W10" s="156" ph="1"/>
      <c r="X10" s="156" ph="1"/>
      <c r="Y10" s="156" ph="1"/>
      <c r="Z10" s="156" ph="1"/>
      <c r="AA10" s="156" ph="1"/>
      <c r="AB10" s="156" ph="1"/>
      <c r="AC10" s="156" ph="1"/>
      <c r="AD10" s="166" ph="1"/>
      <c r="AE10" s="166" ph="1"/>
      <c r="AF10" s="166" ph="1"/>
      <c r="AG10" s="157" ph="1"/>
      <c r="AH10" s="157" ph="1"/>
      <c r="AI10" s="157" ph="1"/>
      <c r="AJ10" s="157" ph="1"/>
      <c r="AK10" s="157" ph="1"/>
      <c r="AL10" s="157" ph="1"/>
      <c r="AM10" s="126"/>
      <c r="AN10" s="136"/>
      <c r="AO10" s="136"/>
      <c r="AP10" s="136"/>
      <c r="AQ10" s="87"/>
      <c r="AR10" s="87"/>
      <c r="AS10" s="146"/>
      <c r="AT10" s="146"/>
      <c r="AU10" s="146"/>
    </row>
    <row r="11" spans="1:50" ht="21.4" customHeight="1" x14ac:dyDescent="0.2">
      <c r="A11" s="146"/>
      <c r="B11" s="146"/>
      <c r="C11" s="146"/>
      <c r="D11" s="160"/>
      <c r="E11" s="146"/>
      <c r="F11" s="146"/>
      <c r="G11" s="146"/>
      <c r="H11" s="146"/>
      <c r="I11" s="146"/>
      <c r="J11" s="91"/>
      <c r="K11" s="91"/>
      <c r="L11" s="682"/>
      <c r="M11" s="682"/>
      <c r="N11" s="682"/>
      <c r="O11" s="173"/>
      <c r="P11" s="177"/>
      <c r="Q11" s="177"/>
      <c r="R11" s="177"/>
      <c r="S11" s="177"/>
      <c r="T11" s="128"/>
      <c r="U11" s="158" ph="1"/>
      <c r="V11" s="158" ph="1"/>
      <c r="W11" s="158" ph="1"/>
      <c r="X11" s="158" ph="1"/>
      <c r="Y11" s="158" ph="1"/>
      <c r="Z11" s="158" ph="1"/>
      <c r="AA11" s="158" ph="1"/>
      <c r="AB11" s="158" ph="1"/>
      <c r="AC11" s="158" ph="1"/>
      <c r="AD11" s="166" ph="1"/>
      <c r="AE11" s="166" ph="1"/>
      <c r="AF11" s="166" ph="1"/>
      <c r="AG11" s="157" ph="1"/>
      <c r="AH11" s="157" ph="1"/>
      <c r="AI11" s="157" ph="1"/>
      <c r="AJ11" s="157" ph="1"/>
      <c r="AK11" s="157" ph="1"/>
      <c r="AL11" s="157" ph="1"/>
      <c r="AM11" s="126"/>
      <c r="AN11" s="136"/>
      <c r="AO11" s="136"/>
      <c r="AP11" s="136"/>
      <c r="AQ11" s="87"/>
      <c r="AR11" s="87"/>
      <c r="AS11" s="146"/>
      <c r="AT11" s="146"/>
      <c r="AU11" s="146"/>
    </row>
    <row r="12" spans="1:50" ht="21.4" customHeight="1" x14ac:dyDescent="0.15">
      <c r="A12" s="146"/>
      <c r="B12" s="146"/>
      <c r="C12" s="146"/>
      <c r="D12" s="159"/>
      <c r="E12" s="146"/>
      <c r="F12" s="146"/>
      <c r="G12" s="146"/>
      <c r="H12" s="161"/>
      <c r="I12" s="162"/>
      <c r="J12" s="87"/>
      <c r="K12" s="91"/>
      <c r="L12" s="178" t="s">
        <v>39</v>
      </c>
      <c r="M12" s="178"/>
      <c r="N12" s="178"/>
      <c r="O12" s="179"/>
      <c r="P12" s="178"/>
      <c r="Q12" s="178"/>
      <c r="R12" s="178"/>
      <c r="S12" s="178"/>
      <c r="T12" s="178"/>
      <c r="U12" s="178"/>
      <c r="V12" s="178"/>
      <c r="W12" s="178"/>
      <c r="X12" s="178"/>
      <c r="Y12" s="178"/>
      <c r="Z12" s="178"/>
      <c r="AA12" s="178"/>
      <c r="AB12" s="178"/>
      <c r="AC12" s="178"/>
      <c r="AD12" s="167"/>
      <c r="AE12" s="167"/>
      <c r="AF12" s="167"/>
      <c r="AG12" s="91"/>
      <c r="AH12" s="91"/>
      <c r="AI12" s="91"/>
      <c r="AJ12" s="91"/>
      <c r="AK12" s="91"/>
      <c r="AL12" s="91"/>
      <c r="AM12" s="91"/>
      <c r="AN12" s="87"/>
      <c r="AO12" s="87"/>
      <c r="AP12" s="87"/>
      <c r="AQ12" s="87"/>
      <c r="AR12" s="87"/>
      <c r="AS12" s="146"/>
      <c r="AT12" s="146"/>
      <c r="AU12" s="146"/>
    </row>
    <row r="13" spans="1:50" ht="21.4" customHeight="1" x14ac:dyDescent="0.15">
      <c r="A13" s="146"/>
      <c r="B13" s="146"/>
      <c r="C13" s="146"/>
      <c r="D13" s="146"/>
      <c r="E13" s="146"/>
      <c r="F13" s="146"/>
      <c r="G13" s="146"/>
      <c r="H13" s="146"/>
      <c r="I13" s="146"/>
      <c r="J13" s="87"/>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87"/>
      <c r="AO13" s="87"/>
      <c r="AP13" s="87"/>
      <c r="AQ13" s="87"/>
      <c r="AR13" s="87"/>
      <c r="AS13" s="146"/>
      <c r="AT13" s="146"/>
      <c r="AU13" s="146"/>
    </row>
    <row r="14" spans="1:50" ht="21.4" customHeight="1" x14ac:dyDescent="0.15">
      <c r="A14" s="146"/>
      <c r="B14" s="146"/>
      <c r="C14" s="146"/>
      <c r="D14" s="146"/>
      <c r="E14" s="146"/>
      <c r="F14" s="146"/>
      <c r="G14" s="146"/>
      <c r="H14" s="146"/>
      <c r="I14" s="146"/>
      <c r="J14" s="146"/>
      <c r="K14" s="91"/>
      <c r="L14" s="686" t="s">
        <v>141</v>
      </c>
      <c r="M14" s="686"/>
      <c r="N14" s="686"/>
      <c r="O14" s="172" t="s">
        <v>100</v>
      </c>
      <c r="P14" s="172"/>
      <c r="Q14" s="172"/>
      <c r="R14" s="172"/>
      <c r="S14" s="173"/>
      <c r="T14" s="128"/>
      <c r="U14" s="128"/>
      <c r="V14" s="128"/>
      <c r="W14" s="129"/>
      <c r="X14" s="129"/>
      <c r="Y14" s="129"/>
      <c r="Z14" s="129"/>
      <c r="AA14" s="129"/>
      <c r="AB14" s="129"/>
      <c r="AC14" s="129"/>
      <c r="AD14" s="146"/>
      <c r="AE14" s="146"/>
      <c r="AF14" s="146"/>
      <c r="AG14" s="146"/>
      <c r="AH14" s="146"/>
      <c r="AI14" s="146"/>
      <c r="AJ14" s="146"/>
      <c r="AK14" s="146"/>
      <c r="AL14" s="146"/>
      <c r="AM14" s="146"/>
      <c r="AN14" s="146"/>
      <c r="AO14" s="146"/>
      <c r="AP14" s="146"/>
      <c r="AQ14" s="146"/>
      <c r="AR14" s="146"/>
      <c r="AS14" s="146"/>
      <c r="AT14" s="146"/>
      <c r="AU14" s="146"/>
    </row>
    <row r="15" spans="1:50" ht="21.4" customHeight="1" x14ac:dyDescent="0.2">
      <c r="A15" s="146"/>
      <c r="B15" s="146"/>
      <c r="C15" s="146"/>
      <c r="D15" s="146"/>
      <c r="E15" s="146"/>
      <c r="F15" s="146"/>
      <c r="G15" s="146"/>
      <c r="H15" s="146"/>
      <c r="I15" s="683" t="s">
        <v>6</v>
      </c>
      <c r="J15" s="683"/>
      <c r="K15" s="683"/>
      <c r="L15" s="681" t="s">
        <v>146</v>
      </c>
      <c r="M15" s="681"/>
      <c r="N15" s="681"/>
      <c r="O15" s="174"/>
      <c r="P15" s="175"/>
      <c r="Q15" s="175"/>
      <c r="R15" s="175"/>
      <c r="S15" s="175"/>
      <c r="T15" s="176"/>
      <c r="U15" s="156" ph="1"/>
      <c r="V15" s="156" ph="1"/>
      <c r="W15" s="156" ph="1"/>
      <c r="X15" s="156" ph="1"/>
      <c r="Y15" s="156" ph="1"/>
      <c r="Z15" s="156" ph="1"/>
      <c r="AA15" s="156" ph="1"/>
      <c r="AB15" s="156" ph="1"/>
      <c r="AC15" s="156" ph="1"/>
      <c r="AD15" s="146"/>
      <c r="AE15" s="146"/>
      <c r="AF15" s="146"/>
      <c r="AG15" s="146"/>
      <c r="AH15" s="146"/>
      <c r="AI15" s="146"/>
      <c r="AJ15" s="146"/>
      <c r="AK15" s="146"/>
      <c r="AL15" s="146"/>
      <c r="AM15" s="146"/>
      <c r="AN15" s="146"/>
      <c r="AO15" s="146"/>
      <c r="AP15" s="146"/>
      <c r="AQ15" s="146"/>
      <c r="AR15" s="146"/>
      <c r="AS15" s="146"/>
      <c r="AT15" s="146"/>
      <c r="AU15" s="146"/>
    </row>
    <row r="16" spans="1:50" ht="21.4" customHeight="1" x14ac:dyDescent="0.2">
      <c r="A16" s="146"/>
      <c r="B16" s="146"/>
      <c r="C16" s="146"/>
      <c r="D16" s="146"/>
      <c r="E16" s="146"/>
      <c r="F16" s="146"/>
      <c r="G16" s="146"/>
      <c r="H16" s="146"/>
      <c r="I16" s="683"/>
      <c r="J16" s="683"/>
      <c r="K16" s="683"/>
      <c r="L16" s="682"/>
      <c r="M16" s="682"/>
      <c r="N16" s="682"/>
      <c r="O16" s="173"/>
      <c r="P16" s="177"/>
      <c r="Q16" s="177"/>
      <c r="R16" s="177"/>
      <c r="S16" s="177"/>
      <c r="T16" s="128"/>
      <c r="U16" s="158" ph="1"/>
      <c r="V16" s="158" ph="1"/>
      <c r="W16" s="158" ph="1"/>
      <c r="X16" s="158" ph="1"/>
      <c r="Y16" s="158" ph="1"/>
      <c r="Z16" s="158" ph="1"/>
      <c r="AA16" s="158" ph="1"/>
      <c r="AB16" s="158" ph="1"/>
      <c r="AC16" s="158" ph="1"/>
      <c r="AD16" s="146"/>
      <c r="AE16" s="146"/>
      <c r="AF16" s="146"/>
      <c r="AG16" s="146"/>
      <c r="AH16" s="146"/>
      <c r="AI16" s="146"/>
      <c r="AJ16" s="146"/>
      <c r="AK16" s="146"/>
      <c r="AL16" s="146"/>
      <c r="AM16" s="146"/>
      <c r="AN16" s="146"/>
      <c r="AO16" s="146"/>
      <c r="AP16" s="146"/>
      <c r="AQ16" s="146"/>
      <c r="AR16" s="146"/>
      <c r="AS16" s="146"/>
      <c r="AT16" s="146"/>
      <c r="AU16" s="146"/>
    </row>
    <row r="17" spans="1:47" ht="21.4" customHeight="1" x14ac:dyDescent="0.15">
      <c r="A17" s="146"/>
      <c r="B17" s="146"/>
      <c r="C17" s="146"/>
      <c r="D17" s="146"/>
      <c r="E17" s="146"/>
      <c r="F17" s="146"/>
      <c r="G17" s="146"/>
      <c r="H17" s="146"/>
      <c r="I17" s="146"/>
      <c r="J17" s="146"/>
      <c r="K17" s="91"/>
      <c r="L17" s="178" t="s">
        <v>39</v>
      </c>
      <c r="M17" s="178"/>
      <c r="N17" s="178"/>
      <c r="O17" s="179"/>
      <c r="P17" s="178"/>
      <c r="Q17" s="178"/>
      <c r="R17" s="178"/>
      <c r="S17" s="178"/>
      <c r="T17" s="178"/>
      <c r="U17" s="178"/>
      <c r="V17" s="178"/>
      <c r="W17" s="178"/>
      <c r="X17" s="178"/>
      <c r="Y17" s="178"/>
      <c r="Z17" s="178"/>
      <c r="AA17" s="178"/>
      <c r="AB17" s="178"/>
      <c r="AC17" s="178"/>
      <c r="AD17" s="146"/>
      <c r="AE17" s="146"/>
      <c r="AF17" s="146"/>
      <c r="AG17" s="146"/>
      <c r="AH17" s="146"/>
      <c r="AI17" s="146"/>
      <c r="AJ17" s="146"/>
      <c r="AK17" s="146"/>
      <c r="AL17" s="146"/>
      <c r="AM17" s="146"/>
      <c r="AN17" s="146"/>
      <c r="AO17" s="146"/>
      <c r="AP17" s="146"/>
      <c r="AQ17" s="146"/>
      <c r="AR17" s="146"/>
      <c r="AS17" s="146"/>
      <c r="AT17" s="146"/>
      <c r="AU17" s="146"/>
    </row>
    <row r="18" spans="1:47" ht="21.4" customHeight="1" x14ac:dyDescent="0.15">
      <c r="A18" s="146"/>
      <c r="B18" s="146"/>
      <c r="C18" s="146"/>
      <c r="D18" s="146"/>
      <c r="E18" s="146"/>
      <c r="F18" s="146"/>
      <c r="G18" s="146"/>
      <c r="H18" s="146"/>
      <c r="I18" s="146"/>
      <c r="J18" s="146"/>
      <c r="K18" s="91"/>
      <c r="L18" s="91"/>
      <c r="M18" s="91"/>
      <c r="N18" s="91"/>
      <c r="O18" s="146"/>
      <c r="P18" s="91"/>
      <c r="Q18" s="91"/>
      <c r="R18" s="91"/>
      <c r="S18" s="91"/>
      <c r="T18" s="167"/>
      <c r="U18" s="167"/>
      <c r="V18" s="167"/>
      <c r="W18" s="167"/>
      <c r="X18" s="167"/>
      <c r="Y18" s="167"/>
      <c r="Z18" s="167"/>
      <c r="AA18" s="167"/>
      <c r="AB18" s="167"/>
      <c r="AC18" s="167"/>
      <c r="AD18" s="146"/>
      <c r="AE18" s="146"/>
      <c r="AF18" s="146"/>
      <c r="AG18" s="146"/>
      <c r="AH18" s="146"/>
      <c r="AI18" s="146"/>
      <c r="AJ18" s="146"/>
      <c r="AK18" s="146"/>
      <c r="AL18" s="146"/>
      <c r="AM18" s="146"/>
      <c r="AN18" s="146"/>
      <c r="AO18" s="146"/>
      <c r="AP18" s="146"/>
      <c r="AQ18" s="146"/>
      <c r="AR18" s="146"/>
      <c r="AS18" s="146"/>
      <c r="AT18" s="146"/>
      <c r="AU18" s="146"/>
    </row>
    <row r="19" spans="1:47" ht="21.4" customHeight="1" x14ac:dyDescent="0.15">
      <c r="A19" s="146"/>
      <c r="B19" s="146"/>
      <c r="C19" s="146"/>
      <c r="D19" s="146"/>
      <c r="E19" s="146"/>
      <c r="F19" s="146"/>
      <c r="G19" s="146"/>
      <c r="H19" s="146"/>
      <c r="I19" s="146"/>
      <c r="J19" s="146"/>
      <c r="K19" s="91"/>
      <c r="L19" s="91"/>
      <c r="M19" s="91"/>
      <c r="N19" s="91"/>
      <c r="O19" s="146"/>
      <c r="P19" s="91"/>
      <c r="Q19" s="91"/>
      <c r="R19" s="91"/>
      <c r="S19" s="91"/>
      <c r="T19" s="167"/>
      <c r="U19" s="167"/>
      <c r="V19" s="167"/>
      <c r="W19" s="167"/>
      <c r="X19" s="167"/>
      <c r="Y19" s="167"/>
      <c r="Z19" s="167"/>
      <c r="AA19" s="167"/>
      <c r="AB19" s="167"/>
      <c r="AC19" s="167"/>
      <c r="AD19" s="146"/>
      <c r="AE19" s="146"/>
      <c r="AF19" s="146"/>
      <c r="AG19" s="146"/>
      <c r="AH19" s="146"/>
      <c r="AI19" s="146"/>
      <c r="AJ19" s="146"/>
      <c r="AK19" s="146"/>
      <c r="AL19" s="146"/>
      <c r="AM19" s="146"/>
      <c r="AN19" s="146"/>
      <c r="AO19" s="146"/>
      <c r="AP19" s="146"/>
      <c r="AQ19" s="146"/>
      <c r="AR19" s="146"/>
      <c r="AS19" s="146"/>
      <c r="AT19" s="146"/>
      <c r="AU19" s="146"/>
    </row>
    <row r="20" spans="1:47" ht="21.4" customHeight="1" x14ac:dyDescent="0.15">
      <c r="A20" s="155" t="s">
        <v>148</v>
      </c>
    </row>
    <row r="21" spans="1:47" ht="21.4" customHeight="1" x14ac:dyDescent="0.15">
      <c r="A21" s="155" t="s">
        <v>149</v>
      </c>
    </row>
    <row r="22" spans="1:47" ht="21.4" customHeight="1" x14ac:dyDescent="0.15">
      <c r="A22" s="147" t="s">
        <v>150</v>
      </c>
    </row>
    <row r="23" spans="1:47" ht="21.4" customHeight="1" x14ac:dyDescent="0.15">
      <c r="A23" s="147" t="s">
        <v>151</v>
      </c>
    </row>
    <row r="25" spans="1:47" ht="21.4" customHeight="1" x14ac:dyDescent="0.15">
      <c r="A25" s="673" t="s">
        <v>137</v>
      </c>
      <c r="B25" s="673"/>
      <c r="C25" s="673"/>
      <c r="D25" s="673"/>
      <c r="E25" s="673"/>
      <c r="F25" s="673"/>
      <c r="G25" s="673"/>
      <c r="H25" s="673"/>
      <c r="I25" s="673"/>
      <c r="J25" s="673"/>
      <c r="K25" s="673"/>
      <c r="L25" s="673"/>
      <c r="M25" s="673"/>
      <c r="N25" s="673"/>
      <c r="O25" s="673"/>
      <c r="P25" s="673"/>
      <c r="Q25" s="673"/>
      <c r="R25" s="673"/>
      <c r="S25" s="673"/>
      <c r="T25" s="673"/>
      <c r="U25" s="673"/>
      <c r="V25" s="673"/>
      <c r="W25" s="673"/>
      <c r="X25" s="673"/>
      <c r="Y25" s="673"/>
      <c r="Z25" s="673"/>
      <c r="AA25" s="673"/>
      <c r="AB25" s="673"/>
      <c r="AC25" s="673"/>
    </row>
    <row r="27" spans="1:47" ht="21.4" customHeight="1" x14ac:dyDescent="0.15">
      <c r="A27" s="151" t="s">
        <v>152</v>
      </c>
      <c r="B27" s="151"/>
      <c r="C27" s="151"/>
      <c r="H27" s="180" t="s">
        <v>142</v>
      </c>
      <c r="I27" s="180"/>
      <c r="J27" s="180"/>
      <c r="K27" s="180"/>
      <c r="L27" s="180"/>
      <c r="M27" s="180"/>
      <c r="N27" s="180"/>
      <c r="O27" s="180"/>
      <c r="P27" s="180"/>
      <c r="Q27" s="180"/>
      <c r="R27" s="180"/>
      <c r="S27" s="180"/>
      <c r="T27" s="180"/>
      <c r="U27" s="180"/>
      <c r="V27" s="180"/>
      <c r="W27" s="180"/>
      <c r="X27" s="180"/>
      <c r="Y27" s="180"/>
      <c r="Z27" s="180"/>
      <c r="AA27" s="180"/>
    </row>
    <row r="28" spans="1:47" ht="21.4" customHeight="1" x14ac:dyDescent="0.15">
      <c r="A28" s="151"/>
      <c r="B28" s="151"/>
      <c r="C28" s="151"/>
      <c r="J28" s="184"/>
      <c r="K28" s="184"/>
      <c r="L28" s="184"/>
      <c r="M28" s="184"/>
      <c r="N28" s="184"/>
      <c r="O28" s="184"/>
      <c r="P28" s="184"/>
      <c r="Q28" s="184"/>
      <c r="R28" s="184"/>
      <c r="S28" s="184"/>
      <c r="T28" s="184"/>
      <c r="U28" s="184"/>
      <c r="V28" s="184"/>
      <c r="W28" s="184"/>
      <c r="X28" s="184"/>
      <c r="Y28" s="184"/>
      <c r="Z28" s="184"/>
      <c r="AA28" s="184"/>
    </row>
    <row r="29" spans="1:47" ht="21.4" customHeight="1" x14ac:dyDescent="0.15">
      <c r="A29" s="151"/>
      <c r="B29" s="151"/>
      <c r="C29" s="151"/>
      <c r="J29" s="184"/>
      <c r="K29" s="184"/>
      <c r="L29" s="184"/>
      <c r="M29" s="184"/>
      <c r="N29" s="184"/>
      <c r="O29" s="184"/>
      <c r="P29" s="184"/>
      <c r="Q29" s="184"/>
      <c r="R29" s="184"/>
      <c r="S29" s="184"/>
      <c r="T29" s="184"/>
      <c r="U29" s="184"/>
      <c r="V29" s="184"/>
      <c r="W29" s="184"/>
      <c r="X29" s="184"/>
      <c r="Y29" s="184"/>
      <c r="Z29" s="184"/>
      <c r="AA29" s="184"/>
    </row>
    <row r="30" spans="1:47" ht="21.4" customHeight="1" x14ac:dyDescent="0.15">
      <c r="A30" s="151"/>
      <c r="B30" s="151"/>
      <c r="C30" s="151"/>
      <c r="J30" s="184"/>
      <c r="K30" s="184"/>
      <c r="L30" s="184"/>
      <c r="M30" s="184"/>
      <c r="N30" s="184"/>
      <c r="O30" s="184"/>
      <c r="P30" s="184"/>
      <c r="Q30" s="184"/>
      <c r="R30" s="184"/>
      <c r="S30" s="184"/>
      <c r="T30" s="184"/>
      <c r="U30" s="184"/>
      <c r="V30" s="184"/>
      <c r="W30" s="184"/>
      <c r="X30" s="184"/>
      <c r="Y30" s="184"/>
      <c r="Z30" s="184"/>
      <c r="AA30" s="184"/>
    </row>
    <row r="31" spans="1:47" ht="21.4" customHeight="1" x14ac:dyDescent="0.15">
      <c r="A31" s="151"/>
      <c r="B31" s="151"/>
      <c r="C31" s="151"/>
      <c r="J31" s="184"/>
      <c r="K31" s="184"/>
      <c r="L31" s="184"/>
      <c r="M31" s="184"/>
      <c r="N31" s="184"/>
      <c r="O31" s="184"/>
      <c r="P31" s="184"/>
      <c r="Q31" s="184"/>
      <c r="R31" s="184"/>
      <c r="S31" s="184"/>
      <c r="T31" s="184"/>
      <c r="U31" s="184"/>
      <c r="V31" s="184"/>
      <c r="W31" s="184"/>
      <c r="X31" s="184"/>
      <c r="Y31" s="184"/>
      <c r="Z31" s="184"/>
      <c r="AA31" s="184"/>
    </row>
    <row r="32" spans="1:47" ht="21.4" customHeight="1" x14ac:dyDescent="0.15">
      <c r="A32" s="151"/>
      <c r="B32" s="151"/>
      <c r="C32" s="151"/>
      <c r="J32" s="184"/>
      <c r="K32" s="184"/>
      <c r="L32" s="184"/>
      <c r="M32" s="184"/>
      <c r="N32" s="184"/>
      <c r="O32" s="184"/>
      <c r="P32" s="184"/>
      <c r="Q32" s="184"/>
      <c r="R32" s="184"/>
      <c r="S32" s="184"/>
      <c r="T32" s="184"/>
      <c r="U32" s="184"/>
      <c r="V32" s="184"/>
      <c r="W32" s="184"/>
      <c r="X32" s="184"/>
      <c r="Y32" s="184"/>
      <c r="Z32" s="184"/>
      <c r="AA32" s="184"/>
    </row>
    <row r="33" spans="1:27" ht="21.4" customHeight="1" x14ac:dyDescent="0.15">
      <c r="A33" s="151"/>
      <c r="B33" s="151"/>
      <c r="C33" s="151"/>
      <c r="J33" s="184"/>
      <c r="K33" s="184"/>
      <c r="L33" s="184"/>
      <c r="M33" s="184"/>
      <c r="N33" s="184"/>
      <c r="O33" s="184"/>
      <c r="P33" s="184"/>
      <c r="Q33" s="184"/>
      <c r="R33" s="184"/>
      <c r="S33" s="184"/>
      <c r="T33" s="184"/>
      <c r="U33" s="184"/>
      <c r="V33" s="184"/>
      <c r="W33" s="184"/>
      <c r="X33" s="184"/>
      <c r="Y33" s="184"/>
      <c r="Z33" s="184"/>
      <c r="AA33" s="184"/>
    </row>
    <row r="34" spans="1:27" ht="21.4" customHeight="1" x14ac:dyDescent="0.15">
      <c r="A34" s="151"/>
      <c r="B34" s="151"/>
      <c r="C34" s="151"/>
      <c r="J34" s="184"/>
      <c r="K34" s="184"/>
      <c r="L34" s="184"/>
      <c r="M34" s="184"/>
      <c r="N34" s="184"/>
      <c r="O34" s="184"/>
      <c r="P34" s="184"/>
      <c r="Q34" s="184"/>
      <c r="R34" s="184"/>
      <c r="S34" s="184"/>
      <c r="T34" s="184"/>
      <c r="U34" s="184"/>
      <c r="V34" s="184"/>
      <c r="W34" s="184"/>
      <c r="X34" s="184"/>
      <c r="Y34" s="184"/>
      <c r="Z34" s="184"/>
      <c r="AA34" s="184"/>
    </row>
    <row r="35" spans="1:27" ht="21.4" customHeight="1" x14ac:dyDescent="0.15">
      <c r="A35" s="151"/>
      <c r="B35" s="151"/>
      <c r="C35" s="151"/>
      <c r="J35" s="184"/>
      <c r="K35" s="184"/>
      <c r="L35" s="184"/>
      <c r="M35" s="184"/>
      <c r="N35" s="184"/>
      <c r="O35" s="184"/>
      <c r="P35" s="184"/>
      <c r="Q35" s="184"/>
      <c r="R35" s="184"/>
      <c r="S35" s="184"/>
      <c r="T35" s="184"/>
      <c r="U35" s="184"/>
      <c r="V35" s="184"/>
      <c r="W35" s="184"/>
      <c r="X35" s="184"/>
      <c r="Y35" s="184"/>
      <c r="Z35" s="184"/>
      <c r="AA35" s="184"/>
    </row>
    <row r="36" spans="1:27" ht="21.4" customHeight="1" x14ac:dyDescent="0.15">
      <c r="A36" s="151"/>
      <c r="B36" s="151"/>
      <c r="C36" s="151"/>
      <c r="J36" s="184"/>
      <c r="K36" s="184"/>
      <c r="L36" s="184"/>
      <c r="M36" s="184"/>
      <c r="N36" s="184"/>
      <c r="O36" s="184"/>
      <c r="P36" s="184"/>
      <c r="Q36" s="184"/>
      <c r="R36" s="184"/>
      <c r="S36" s="184"/>
      <c r="T36" s="184"/>
      <c r="U36" s="184"/>
      <c r="V36" s="184"/>
      <c r="W36" s="184"/>
      <c r="X36" s="184"/>
      <c r="Y36" s="184"/>
      <c r="Z36" s="184"/>
      <c r="AA36" s="184"/>
    </row>
    <row r="37" spans="1:27" ht="21.4" customHeight="1" x14ac:dyDescent="0.15">
      <c r="A37" s="151"/>
      <c r="B37" s="151"/>
      <c r="C37" s="151"/>
    </row>
  </sheetData>
  <mergeCells count="8">
    <mergeCell ref="A25:AC25"/>
    <mergeCell ref="T2:AC2"/>
    <mergeCell ref="A6:N7"/>
    <mergeCell ref="L9:N9"/>
    <mergeCell ref="L10:N11"/>
    <mergeCell ref="L14:N14"/>
    <mergeCell ref="L15:N16"/>
    <mergeCell ref="I15:K16"/>
  </mergeCells>
  <phoneticPr fontId="1"/>
  <pageMargins left="0.98425196850393704" right="0.59055118110236227" top="0.59055118110236227" bottom="0.19685039370078741" header="0" footer="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3"/>
  <sheetViews>
    <sheetView showGridLines="0" view="pageBreakPreview" zoomScaleNormal="100" zoomScaleSheetLayoutView="100" workbookViewId="0">
      <selection activeCell="T3" sqref="T3"/>
    </sheetView>
  </sheetViews>
  <sheetFormatPr defaultColWidth="2.625" defaultRowHeight="21.4" customHeight="1" x14ac:dyDescent="0.15"/>
  <cols>
    <col min="1" max="28" width="2.625" style="147"/>
    <col min="29" max="29" width="2.875" style="147" customWidth="1"/>
    <col min="30" max="30" width="2.625" style="147"/>
    <col min="31" max="31" width="2.625" style="147" customWidth="1"/>
    <col min="32" max="16384" width="2.625" style="147"/>
  </cols>
  <sheetData>
    <row r="1" spans="1:50" ht="21.4" customHeight="1" x14ac:dyDescent="0.15">
      <c r="A1" s="171" t="s">
        <v>182</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row>
    <row r="2" spans="1:50" ht="21.4" customHeight="1" x14ac:dyDescent="0.15">
      <c r="A2" s="146"/>
      <c r="B2" s="146"/>
      <c r="C2" s="146"/>
      <c r="D2" s="146"/>
      <c r="E2" s="146"/>
      <c r="F2" s="146"/>
      <c r="G2" s="146"/>
      <c r="H2" s="146"/>
      <c r="I2" s="146"/>
      <c r="J2" s="169"/>
      <c r="K2" s="146"/>
      <c r="L2" s="146"/>
      <c r="M2" s="146"/>
      <c r="N2" s="146"/>
      <c r="O2" s="146"/>
      <c r="P2" s="146"/>
      <c r="Q2" s="146"/>
      <c r="R2" s="146"/>
      <c r="S2" s="146"/>
      <c r="T2" s="680" t="s">
        <v>223</v>
      </c>
      <c r="U2" s="680"/>
      <c r="V2" s="680"/>
      <c r="W2" s="680"/>
      <c r="X2" s="680"/>
      <c r="Y2" s="680"/>
      <c r="Z2" s="680"/>
      <c r="AA2" s="680"/>
      <c r="AB2" s="680"/>
      <c r="AC2" s="680"/>
      <c r="AD2" s="148"/>
      <c r="AE2" s="148"/>
      <c r="AF2" s="148"/>
      <c r="AG2" s="148"/>
      <c r="AH2" s="148"/>
      <c r="AI2" s="148"/>
      <c r="AJ2" s="148"/>
      <c r="AK2" s="148"/>
      <c r="AL2" s="148"/>
      <c r="AM2" s="148"/>
      <c r="AN2" s="148"/>
      <c r="AO2" s="148"/>
      <c r="AP2" s="148"/>
      <c r="AQ2" s="148"/>
      <c r="AR2" s="148"/>
      <c r="AS2" s="148"/>
      <c r="AT2" s="148"/>
      <c r="AU2" s="148"/>
      <c r="AV2" s="146"/>
      <c r="AW2" s="146"/>
      <c r="AX2" s="146"/>
    </row>
    <row r="3" spans="1:50" ht="21.4" customHeight="1" x14ac:dyDescent="0.15">
      <c r="A3" s="146"/>
      <c r="B3" s="146"/>
      <c r="C3" s="146"/>
      <c r="D3" s="146"/>
      <c r="E3" s="146"/>
      <c r="F3" s="146"/>
      <c r="G3" s="146"/>
      <c r="H3" s="160"/>
      <c r="I3" s="146"/>
      <c r="J3" s="146"/>
      <c r="K3" s="146"/>
      <c r="L3" s="146"/>
      <c r="M3" s="146"/>
      <c r="N3" s="146"/>
      <c r="O3" s="146"/>
      <c r="P3" s="146"/>
      <c r="Q3" s="146"/>
      <c r="R3" s="146"/>
      <c r="S3" s="146"/>
      <c r="T3" s="146"/>
      <c r="U3" s="146"/>
      <c r="V3" s="146"/>
      <c r="W3" s="146"/>
      <c r="X3" s="146"/>
      <c r="Y3" s="146"/>
      <c r="Z3" s="146"/>
      <c r="AA3" s="146"/>
      <c r="AB3" s="146"/>
      <c r="AC3" s="148"/>
      <c r="AD3" s="148"/>
      <c r="AE3" s="148"/>
      <c r="AF3" s="148"/>
      <c r="AG3" s="148"/>
      <c r="AH3" s="148"/>
      <c r="AI3" s="148"/>
      <c r="AJ3" s="148"/>
      <c r="AK3" s="148"/>
      <c r="AL3" s="148"/>
      <c r="AM3" s="148"/>
      <c r="AN3" s="148"/>
      <c r="AO3" s="148"/>
      <c r="AP3" s="148"/>
      <c r="AQ3" s="148"/>
      <c r="AR3" s="148"/>
      <c r="AS3" s="148"/>
      <c r="AT3" s="148"/>
      <c r="AU3" s="148"/>
      <c r="AV3" s="146"/>
      <c r="AW3" s="146"/>
      <c r="AX3" s="146"/>
    </row>
    <row r="4" spans="1:50" ht="21.4" customHeight="1" x14ac:dyDescent="0.15">
      <c r="A4" s="145" t="s">
        <v>143</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U4" s="146"/>
      <c r="AV4" s="146"/>
      <c r="AW4" s="146"/>
      <c r="AX4" s="146"/>
    </row>
    <row r="5" spans="1:50" ht="21.4" customHeight="1" x14ac:dyDescent="0.15">
      <c r="AC5" s="146"/>
      <c r="AD5" s="146"/>
      <c r="AE5" s="146"/>
    </row>
    <row r="6" spans="1:50" ht="21.4" customHeight="1" x14ac:dyDescent="0.15">
      <c r="A6" s="685" t="s">
        <v>225</v>
      </c>
      <c r="B6" s="270"/>
      <c r="C6" s="270"/>
      <c r="D6" s="270"/>
      <c r="E6" s="270"/>
      <c r="F6" s="270"/>
      <c r="G6" s="270"/>
      <c r="H6" s="270"/>
      <c r="I6" s="270"/>
      <c r="J6" s="270"/>
      <c r="K6" s="270"/>
      <c r="L6" s="270"/>
      <c r="M6" s="270"/>
      <c r="N6" s="270"/>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row>
    <row r="7" spans="1:50" ht="21.4" customHeight="1" x14ac:dyDescent="0.15">
      <c r="A7" s="270"/>
      <c r="B7" s="270"/>
      <c r="C7" s="270"/>
      <c r="D7" s="270"/>
      <c r="E7" s="270"/>
      <c r="F7" s="270"/>
      <c r="G7" s="270"/>
      <c r="H7" s="270"/>
      <c r="I7" s="270"/>
      <c r="J7" s="270"/>
      <c r="K7" s="270"/>
      <c r="L7" s="270"/>
      <c r="M7" s="270"/>
      <c r="N7" s="270"/>
      <c r="O7" s="146"/>
      <c r="P7" s="146"/>
      <c r="Q7" s="146"/>
      <c r="R7" s="146"/>
      <c r="S7" s="146"/>
      <c r="T7" s="164"/>
      <c r="U7" s="164"/>
      <c r="V7" s="164"/>
      <c r="W7" s="164"/>
      <c r="X7" s="164"/>
      <c r="Y7" s="164"/>
      <c r="Z7" s="164"/>
      <c r="AA7" s="164"/>
      <c r="AB7" s="164"/>
      <c r="AC7" s="164"/>
      <c r="AD7" s="164"/>
      <c r="AE7" s="164"/>
      <c r="AF7" s="164"/>
      <c r="AG7" s="146"/>
      <c r="AH7" s="146"/>
      <c r="AI7" s="146"/>
      <c r="AJ7" s="146"/>
      <c r="AK7" s="146"/>
      <c r="AL7" s="146"/>
      <c r="AM7" s="146"/>
      <c r="AN7" s="146"/>
      <c r="AO7" s="146"/>
      <c r="AP7" s="146"/>
      <c r="AQ7" s="146"/>
      <c r="AR7" s="146"/>
      <c r="AS7" s="146"/>
      <c r="AT7" s="146"/>
      <c r="AU7" s="146"/>
    </row>
    <row r="8" spans="1:50" ht="21.4" customHeight="1" x14ac:dyDescent="0.15">
      <c r="A8" s="168"/>
      <c r="B8" s="168"/>
      <c r="C8" s="168"/>
      <c r="D8" s="168"/>
      <c r="E8" s="168"/>
      <c r="F8" s="168"/>
      <c r="G8" s="168"/>
      <c r="H8" s="168"/>
      <c r="I8" s="168"/>
      <c r="J8" s="168"/>
      <c r="K8" s="168"/>
      <c r="L8" s="168"/>
      <c r="M8" s="168"/>
      <c r="N8" s="168"/>
      <c r="O8" s="146"/>
      <c r="P8" s="146"/>
      <c r="Q8" s="146"/>
      <c r="R8" s="146"/>
      <c r="S8" s="146"/>
      <c r="T8" s="164"/>
      <c r="U8" s="164"/>
      <c r="V8" s="164"/>
      <c r="W8" s="164"/>
      <c r="X8" s="164"/>
      <c r="Y8" s="164"/>
      <c r="Z8" s="164"/>
      <c r="AA8" s="164"/>
      <c r="AB8" s="164"/>
      <c r="AC8" s="164"/>
      <c r="AD8" s="164"/>
      <c r="AE8" s="164"/>
      <c r="AF8" s="164"/>
      <c r="AG8" s="146"/>
      <c r="AH8" s="146"/>
      <c r="AI8" s="146"/>
      <c r="AJ8" s="146"/>
      <c r="AK8" s="146"/>
      <c r="AL8" s="146"/>
      <c r="AM8" s="146"/>
      <c r="AN8" s="146"/>
      <c r="AO8" s="146"/>
      <c r="AP8" s="146"/>
      <c r="AQ8" s="146"/>
      <c r="AR8" s="146"/>
      <c r="AS8" s="146"/>
      <c r="AT8" s="146"/>
      <c r="AU8" s="146"/>
    </row>
    <row r="9" spans="1:50" ht="21.4" customHeight="1" x14ac:dyDescent="0.15">
      <c r="A9" s="146"/>
      <c r="B9" s="146"/>
      <c r="C9" s="146"/>
      <c r="D9" s="146"/>
      <c r="E9" s="146"/>
      <c r="F9" s="146"/>
      <c r="G9" s="146"/>
      <c r="H9" s="146"/>
      <c r="I9" s="146"/>
      <c r="J9" s="87"/>
      <c r="K9" s="91"/>
      <c r="L9" s="686" t="s">
        <v>141</v>
      </c>
      <c r="M9" s="686"/>
      <c r="N9" s="686"/>
      <c r="O9" s="172" t="s">
        <v>100</v>
      </c>
      <c r="P9" s="172"/>
      <c r="Q9" s="172"/>
      <c r="R9" s="172"/>
      <c r="S9" s="173"/>
      <c r="T9" s="128"/>
      <c r="U9" s="128"/>
      <c r="V9" s="128"/>
      <c r="W9" s="129"/>
      <c r="X9" s="129"/>
      <c r="Y9" s="129"/>
      <c r="Z9" s="129"/>
      <c r="AA9" s="129"/>
      <c r="AB9" s="129"/>
      <c r="AC9" s="129"/>
      <c r="AD9" s="165"/>
      <c r="AE9" s="165"/>
      <c r="AF9" s="165"/>
      <c r="AG9" s="127"/>
      <c r="AH9" s="127"/>
      <c r="AI9" s="127"/>
      <c r="AJ9" s="127"/>
      <c r="AK9" s="127"/>
      <c r="AL9" s="127"/>
      <c r="AM9" s="127"/>
      <c r="AN9" s="127"/>
      <c r="AO9" s="127"/>
      <c r="AP9" s="126"/>
      <c r="AQ9" s="87"/>
      <c r="AR9" s="87"/>
      <c r="AS9" s="146"/>
      <c r="AT9" s="146"/>
      <c r="AU9" s="146"/>
    </row>
    <row r="10" spans="1:50" ht="21.4" customHeight="1" x14ac:dyDescent="0.2">
      <c r="A10" s="146"/>
      <c r="B10" s="146"/>
      <c r="C10" s="146"/>
      <c r="D10" s="159"/>
      <c r="E10" s="146"/>
      <c r="F10" s="146"/>
      <c r="G10" s="146"/>
      <c r="H10" s="146"/>
      <c r="I10" s="146"/>
      <c r="J10" s="91"/>
      <c r="K10" s="163" t="s">
        <v>41</v>
      </c>
      <c r="L10" s="681" t="s">
        <v>139</v>
      </c>
      <c r="M10" s="681"/>
      <c r="N10" s="681"/>
      <c r="O10" s="174"/>
      <c r="P10" s="175"/>
      <c r="Q10" s="175"/>
      <c r="R10" s="175"/>
      <c r="S10" s="175"/>
      <c r="T10" s="176"/>
      <c r="U10" s="156" ph="1"/>
      <c r="V10" s="156" ph="1"/>
      <c r="W10" s="156" ph="1"/>
      <c r="X10" s="156" ph="1"/>
      <c r="Y10" s="156" ph="1"/>
      <c r="Z10" s="156" ph="1"/>
      <c r="AA10" s="156" ph="1"/>
      <c r="AB10" s="156" ph="1"/>
      <c r="AC10" s="156" ph="1"/>
      <c r="AD10" s="166" ph="1"/>
      <c r="AE10" s="166" ph="1"/>
      <c r="AF10" s="166" ph="1"/>
      <c r="AG10" s="157" ph="1"/>
      <c r="AH10" s="157" ph="1"/>
      <c r="AI10" s="157" ph="1"/>
      <c r="AJ10" s="157" ph="1"/>
      <c r="AK10" s="157" ph="1"/>
      <c r="AL10" s="157" ph="1"/>
      <c r="AM10" s="126"/>
      <c r="AN10" s="136"/>
      <c r="AO10" s="136"/>
      <c r="AP10" s="136"/>
      <c r="AQ10" s="87"/>
      <c r="AR10" s="87"/>
      <c r="AS10" s="146"/>
      <c r="AT10" s="146"/>
      <c r="AU10" s="146"/>
    </row>
    <row r="11" spans="1:50" ht="21.4" customHeight="1" x14ac:dyDescent="0.2">
      <c r="A11" s="146"/>
      <c r="B11" s="146"/>
      <c r="C11" s="146"/>
      <c r="D11" s="160"/>
      <c r="E11" s="146"/>
      <c r="F11" s="146"/>
      <c r="G11" s="146"/>
      <c r="H11" s="146"/>
      <c r="I11" s="146"/>
      <c r="J11" s="91"/>
      <c r="K11" s="91"/>
      <c r="L11" s="682"/>
      <c r="M11" s="682"/>
      <c r="N11" s="682"/>
      <c r="O11" s="173"/>
      <c r="P11" s="177"/>
      <c r="Q11" s="177"/>
      <c r="R11" s="177"/>
      <c r="S11" s="177"/>
      <c r="T11" s="128"/>
      <c r="U11" s="158" ph="1"/>
      <c r="V11" s="158" ph="1"/>
      <c r="W11" s="158" ph="1"/>
      <c r="X11" s="158" ph="1"/>
      <c r="Y11" s="158" ph="1"/>
      <c r="Z11" s="158" ph="1"/>
      <c r="AA11" s="158" ph="1"/>
      <c r="AB11" s="158" ph="1"/>
      <c r="AC11" s="158" ph="1"/>
      <c r="AD11" s="166" ph="1"/>
      <c r="AE11" s="166" ph="1"/>
      <c r="AF11" s="166" ph="1"/>
      <c r="AG11" s="157" ph="1"/>
      <c r="AH11" s="157" ph="1"/>
      <c r="AI11" s="157" ph="1"/>
      <c r="AJ11" s="157" ph="1"/>
      <c r="AK11" s="157" ph="1"/>
      <c r="AL11" s="157" ph="1"/>
      <c r="AM11" s="126"/>
      <c r="AN11" s="136"/>
      <c r="AO11" s="136"/>
      <c r="AP11" s="136"/>
      <c r="AQ11" s="87"/>
      <c r="AR11" s="87"/>
      <c r="AS11" s="146"/>
      <c r="AT11" s="146"/>
      <c r="AU11" s="146"/>
    </row>
    <row r="12" spans="1:50" ht="21.4" customHeight="1" x14ac:dyDescent="0.15">
      <c r="A12" s="146"/>
      <c r="B12" s="146"/>
      <c r="C12" s="146"/>
      <c r="D12" s="159"/>
      <c r="E12" s="146"/>
      <c r="F12" s="146"/>
      <c r="G12" s="146"/>
      <c r="H12" s="161"/>
      <c r="I12" s="162"/>
      <c r="J12" s="87"/>
      <c r="K12" s="91"/>
      <c r="L12" s="178" t="s">
        <v>39</v>
      </c>
      <c r="M12" s="178"/>
      <c r="N12" s="178"/>
      <c r="O12" s="179"/>
      <c r="P12" s="178"/>
      <c r="Q12" s="178"/>
      <c r="R12" s="178"/>
      <c r="S12" s="178"/>
      <c r="T12" s="178"/>
      <c r="U12" s="178"/>
      <c r="V12" s="178"/>
      <c r="W12" s="178"/>
      <c r="X12" s="178"/>
      <c r="Y12" s="178"/>
      <c r="Z12" s="178"/>
      <c r="AA12" s="178"/>
      <c r="AB12" s="178"/>
      <c r="AC12" s="178"/>
      <c r="AD12" s="167"/>
      <c r="AE12" s="167"/>
      <c r="AF12" s="167"/>
      <c r="AG12" s="91"/>
      <c r="AH12" s="91"/>
      <c r="AI12" s="91"/>
      <c r="AJ12" s="91"/>
      <c r="AK12" s="91"/>
      <c r="AL12" s="91"/>
      <c r="AM12" s="91"/>
      <c r="AN12" s="87"/>
      <c r="AO12" s="87"/>
      <c r="AP12" s="87"/>
      <c r="AQ12" s="87"/>
      <c r="AR12" s="87"/>
      <c r="AS12" s="146"/>
      <c r="AT12" s="146"/>
      <c r="AU12" s="146"/>
    </row>
    <row r="13" spans="1:50" ht="21.4" customHeight="1" x14ac:dyDescent="0.15">
      <c r="A13" s="146"/>
      <c r="B13" s="146"/>
      <c r="C13" s="146"/>
      <c r="D13" s="146"/>
      <c r="E13" s="146"/>
      <c r="F13" s="146"/>
      <c r="G13" s="146"/>
      <c r="H13" s="146"/>
      <c r="I13" s="146"/>
      <c r="J13" s="87"/>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87"/>
      <c r="AO13" s="87"/>
      <c r="AP13" s="87"/>
      <c r="AQ13" s="87"/>
      <c r="AR13" s="87"/>
      <c r="AS13" s="146"/>
      <c r="AT13" s="146"/>
      <c r="AU13" s="146"/>
    </row>
    <row r="14" spans="1:50" ht="21.4" customHeight="1" x14ac:dyDescent="0.15">
      <c r="A14" s="146"/>
      <c r="B14" s="146"/>
      <c r="C14" s="146"/>
      <c r="D14" s="146"/>
      <c r="E14" s="146"/>
      <c r="F14" s="146"/>
      <c r="G14" s="146"/>
      <c r="H14" s="146"/>
      <c r="I14" s="146"/>
      <c r="J14" s="146"/>
      <c r="K14" s="91"/>
      <c r="L14" s="686" t="s">
        <v>141</v>
      </c>
      <c r="M14" s="686"/>
      <c r="N14" s="686"/>
      <c r="O14" s="172" t="s">
        <v>100</v>
      </c>
      <c r="P14" s="172"/>
      <c r="Q14" s="172"/>
      <c r="R14" s="172"/>
      <c r="S14" s="173"/>
      <c r="T14" s="128"/>
      <c r="U14" s="128"/>
      <c r="V14" s="128"/>
      <c r="W14" s="129"/>
      <c r="X14" s="129"/>
      <c r="Y14" s="129"/>
      <c r="Z14" s="129"/>
      <c r="AA14" s="129"/>
      <c r="AB14" s="129"/>
      <c r="AC14" s="129"/>
      <c r="AD14" s="146"/>
      <c r="AE14" s="146"/>
      <c r="AF14" s="146"/>
      <c r="AG14" s="146"/>
      <c r="AH14" s="146"/>
      <c r="AI14" s="146"/>
      <c r="AJ14" s="146"/>
      <c r="AK14" s="146"/>
      <c r="AL14" s="146"/>
      <c r="AM14" s="146"/>
      <c r="AN14" s="146"/>
      <c r="AO14" s="146"/>
      <c r="AP14" s="146"/>
      <c r="AQ14" s="146"/>
      <c r="AR14" s="146"/>
      <c r="AS14" s="146"/>
      <c r="AT14" s="146"/>
      <c r="AU14" s="146"/>
    </row>
    <row r="15" spans="1:50" ht="21.4" customHeight="1" x14ac:dyDescent="0.2">
      <c r="A15" s="146"/>
      <c r="B15" s="146"/>
      <c r="C15" s="146"/>
      <c r="D15" s="146"/>
      <c r="E15" s="146"/>
      <c r="F15" s="146"/>
      <c r="G15" s="146"/>
      <c r="H15" s="146"/>
      <c r="I15" s="683" t="s">
        <v>6</v>
      </c>
      <c r="J15" s="683"/>
      <c r="K15" s="683"/>
      <c r="L15" s="681" t="s">
        <v>146</v>
      </c>
      <c r="M15" s="681"/>
      <c r="N15" s="681"/>
      <c r="O15" s="174"/>
      <c r="P15" s="175"/>
      <c r="Q15" s="175"/>
      <c r="R15" s="175"/>
      <c r="S15" s="175"/>
      <c r="T15" s="176"/>
      <c r="U15" s="156" ph="1"/>
      <c r="V15" s="156" ph="1"/>
      <c r="W15" s="156" ph="1"/>
      <c r="X15" s="156" ph="1"/>
      <c r="Y15" s="156" ph="1"/>
      <c r="Z15" s="156" ph="1"/>
      <c r="AA15" s="156" ph="1"/>
      <c r="AB15" s="156" ph="1"/>
      <c r="AC15" s="156" ph="1"/>
      <c r="AD15" s="146"/>
      <c r="AE15" s="146"/>
      <c r="AF15" s="146"/>
      <c r="AG15" s="146"/>
      <c r="AH15" s="146"/>
      <c r="AI15" s="146"/>
      <c r="AJ15" s="146"/>
      <c r="AK15" s="146"/>
      <c r="AL15" s="146"/>
      <c r="AM15" s="146"/>
      <c r="AN15" s="146"/>
      <c r="AO15" s="146"/>
      <c r="AP15" s="146"/>
      <c r="AQ15" s="146"/>
      <c r="AR15" s="146"/>
      <c r="AS15" s="146"/>
      <c r="AT15" s="146"/>
      <c r="AU15" s="146"/>
    </row>
    <row r="16" spans="1:50" ht="21.4" customHeight="1" x14ac:dyDescent="0.2">
      <c r="A16" s="146"/>
      <c r="B16" s="146"/>
      <c r="C16" s="146"/>
      <c r="D16" s="146"/>
      <c r="E16" s="146"/>
      <c r="F16" s="146"/>
      <c r="G16" s="146"/>
      <c r="H16" s="146"/>
      <c r="I16" s="683"/>
      <c r="J16" s="683"/>
      <c r="K16" s="683"/>
      <c r="L16" s="682"/>
      <c r="M16" s="682"/>
      <c r="N16" s="682"/>
      <c r="O16" s="173"/>
      <c r="P16" s="177"/>
      <c r="Q16" s="177"/>
      <c r="R16" s="177"/>
      <c r="S16" s="177"/>
      <c r="T16" s="128"/>
      <c r="U16" s="158" ph="1"/>
      <c r="V16" s="158" ph="1"/>
      <c r="W16" s="158" ph="1"/>
      <c r="X16" s="158" ph="1"/>
      <c r="Y16" s="158" ph="1"/>
      <c r="Z16" s="158" ph="1"/>
      <c r="AA16" s="158" ph="1"/>
      <c r="AB16" s="158" ph="1"/>
      <c r="AC16" s="158" ph="1"/>
      <c r="AD16" s="146"/>
      <c r="AE16" s="146"/>
      <c r="AF16" s="146"/>
      <c r="AG16" s="146"/>
      <c r="AH16" s="146"/>
      <c r="AI16" s="146"/>
      <c r="AJ16" s="146"/>
      <c r="AK16" s="146"/>
      <c r="AL16" s="146"/>
      <c r="AM16" s="146"/>
      <c r="AN16" s="146"/>
      <c r="AO16" s="146"/>
      <c r="AP16" s="146"/>
      <c r="AQ16" s="146"/>
      <c r="AR16" s="146"/>
      <c r="AS16" s="146"/>
      <c r="AT16" s="146"/>
      <c r="AU16" s="146"/>
    </row>
    <row r="17" spans="1:47" ht="21.4" customHeight="1" x14ac:dyDescent="0.15">
      <c r="A17" s="146"/>
      <c r="B17" s="146"/>
      <c r="C17" s="146"/>
      <c r="D17" s="146"/>
      <c r="E17" s="146"/>
      <c r="F17" s="146"/>
      <c r="G17" s="146"/>
      <c r="H17" s="146"/>
      <c r="I17" s="146"/>
      <c r="J17" s="146"/>
      <c r="K17" s="91"/>
      <c r="L17" s="178" t="s">
        <v>39</v>
      </c>
      <c r="M17" s="178"/>
      <c r="N17" s="178"/>
      <c r="O17" s="179"/>
      <c r="P17" s="178"/>
      <c r="Q17" s="178"/>
      <c r="R17" s="178"/>
      <c r="S17" s="178"/>
      <c r="T17" s="178"/>
      <c r="U17" s="178"/>
      <c r="V17" s="178"/>
      <c r="W17" s="178"/>
      <c r="X17" s="178"/>
      <c r="Y17" s="178"/>
      <c r="Z17" s="178"/>
      <c r="AA17" s="178"/>
      <c r="AB17" s="178"/>
      <c r="AC17" s="178"/>
      <c r="AD17" s="146"/>
      <c r="AE17" s="146"/>
      <c r="AF17" s="146"/>
      <c r="AG17" s="146"/>
      <c r="AH17" s="146"/>
      <c r="AI17" s="146"/>
      <c r="AJ17" s="146"/>
      <c r="AK17" s="146"/>
      <c r="AL17" s="146"/>
      <c r="AM17" s="146"/>
      <c r="AN17" s="146"/>
      <c r="AO17" s="146"/>
      <c r="AP17" s="146"/>
      <c r="AQ17" s="146"/>
      <c r="AR17" s="146"/>
      <c r="AS17" s="146"/>
      <c r="AT17" s="146"/>
      <c r="AU17" s="146"/>
    </row>
    <row r="18" spans="1:47" ht="21.4" customHeight="1" x14ac:dyDescent="0.15">
      <c r="A18" s="146"/>
      <c r="B18" s="146"/>
      <c r="C18" s="146"/>
      <c r="D18" s="146"/>
      <c r="E18" s="146"/>
      <c r="F18" s="146"/>
      <c r="G18" s="146"/>
      <c r="H18" s="146"/>
      <c r="I18" s="146"/>
      <c r="J18" s="146"/>
      <c r="K18" s="91"/>
      <c r="L18" s="91"/>
      <c r="M18" s="91"/>
      <c r="N18" s="91"/>
      <c r="O18" s="146"/>
      <c r="P18" s="91"/>
      <c r="Q18" s="91"/>
      <c r="R18" s="91"/>
      <c r="S18" s="91"/>
      <c r="T18" s="167"/>
      <c r="U18" s="167"/>
      <c r="V18" s="167"/>
      <c r="W18" s="167"/>
      <c r="X18" s="167"/>
      <c r="Y18" s="167"/>
      <c r="Z18" s="167"/>
      <c r="AA18" s="167"/>
      <c r="AB18" s="167"/>
      <c r="AC18" s="167"/>
      <c r="AD18" s="146"/>
      <c r="AE18" s="146"/>
      <c r="AF18" s="146"/>
      <c r="AG18" s="146"/>
      <c r="AH18" s="146"/>
      <c r="AI18" s="146"/>
      <c r="AJ18" s="146"/>
      <c r="AK18" s="146"/>
      <c r="AL18" s="146"/>
      <c r="AM18" s="146"/>
      <c r="AN18" s="146"/>
      <c r="AO18" s="146"/>
      <c r="AP18" s="146"/>
      <c r="AQ18" s="146"/>
      <c r="AR18" s="146"/>
      <c r="AS18" s="146"/>
      <c r="AT18" s="146"/>
      <c r="AU18" s="146"/>
    </row>
    <row r="19" spans="1:47" ht="21.4" customHeight="1" x14ac:dyDescent="0.15">
      <c r="A19" s="146"/>
      <c r="B19" s="146"/>
      <c r="C19" s="146"/>
      <c r="D19" s="146"/>
      <c r="E19" s="146"/>
      <c r="F19" s="146"/>
      <c r="G19" s="146"/>
      <c r="H19" s="146"/>
      <c r="I19" s="146"/>
      <c r="J19" s="146"/>
      <c r="K19" s="91"/>
      <c r="L19" s="91"/>
      <c r="M19" s="91"/>
      <c r="N19" s="91"/>
      <c r="O19" s="146"/>
      <c r="P19" s="91"/>
      <c r="Q19" s="91"/>
      <c r="R19" s="91"/>
      <c r="S19" s="91"/>
      <c r="T19" s="167"/>
      <c r="U19" s="167"/>
      <c r="V19" s="167"/>
      <c r="W19" s="167"/>
      <c r="X19" s="167"/>
      <c r="Y19" s="167"/>
      <c r="Z19" s="167"/>
      <c r="AA19" s="167"/>
      <c r="AB19" s="167"/>
      <c r="AC19" s="167"/>
      <c r="AD19" s="146"/>
      <c r="AE19" s="146"/>
      <c r="AF19" s="146"/>
      <c r="AG19" s="146"/>
      <c r="AH19" s="146"/>
      <c r="AI19" s="146"/>
      <c r="AJ19" s="146"/>
      <c r="AK19" s="146"/>
      <c r="AL19" s="146"/>
      <c r="AM19" s="146"/>
      <c r="AN19" s="146"/>
      <c r="AO19" s="146"/>
      <c r="AP19" s="146"/>
      <c r="AQ19" s="146"/>
      <c r="AR19" s="146"/>
      <c r="AS19" s="146"/>
      <c r="AT19" s="146"/>
      <c r="AU19" s="146"/>
    </row>
    <row r="20" spans="1:47" ht="21.4" customHeight="1" x14ac:dyDescent="0.15">
      <c r="A20" s="155" t="s">
        <v>180</v>
      </c>
    </row>
    <row r="21" spans="1:47" ht="21.4" customHeight="1" x14ac:dyDescent="0.15">
      <c r="A21" s="155" t="s">
        <v>195</v>
      </c>
    </row>
    <row r="22" spans="1:47" ht="21.4" customHeight="1" x14ac:dyDescent="0.15">
      <c r="A22" s="147" t="s">
        <v>196</v>
      </c>
    </row>
    <row r="24" spans="1:47" ht="21.4" customHeight="1" x14ac:dyDescent="0.15">
      <c r="A24" s="673" t="s">
        <v>137</v>
      </c>
      <c r="B24" s="673"/>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row>
    <row r="26" spans="1:47" ht="21.4" customHeight="1" x14ac:dyDescent="0.15">
      <c r="A26" s="151" t="s">
        <v>144</v>
      </c>
      <c r="B26" s="151"/>
      <c r="C26" s="151"/>
      <c r="J26" s="180" t="s">
        <v>142</v>
      </c>
      <c r="K26" s="180"/>
      <c r="L26" s="180"/>
      <c r="M26" s="180"/>
      <c r="N26" s="180"/>
      <c r="O26" s="180"/>
      <c r="P26" s="180"/>
      <c r="Q26" s="180"/>
      <c r="R26" s="180"/>
      <c r="S26" s="180"/>
      <c r="T26" s="180"/>
      <c r="U26" s="180"/>
      <c r="V26" s="180"/>
      <c r="W26" s="180"/>
      <c r="X26" s="180"/>
      <c r="Y26" s="180"/>
      <c r="Z26" s="180"/>
      <c r="AA26" s="180"/>
    </row>
    <row r="27" spans="1:47" ht="21.4" customHeight="1" x14ac:dyDescent="0.15">
      <c r="A27" s="151"/>
      <c r="B27" s="151"/>
      <c r="C27" s="151"/>
    </row>
    <row r="28" spans="1:47" ht="21.4" customHeight="1" x14ac:dyDescent="0.15">
      <c r="A28" s="151" t="s">
        <v>145</v>
      </c>
    </row>
    <row r="29" spans="1:47" ht="21.4" customHeight="1" x14ac:dyDescent="0.15">
      <c r="A29" s="149"/>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row>
    <row r="30" spans="1:47" ht="21.4" customHeight="1" x14ac:dyDescent="0.15">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row>
    <row r="31" spans="1:47" ht="21.4" customHeight="1" x14ac:dyDescent="0.15">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row>
    <row r="32" spans="1:47" ht="21.4" customHeight="1" x14ac:dyDescent="0.15">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row>
    <row r="33" spans="2:29" ht="21.4" customHeight="1" x14ac:dyDescent="0.15">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row>
  </sheetData>
  <mergeCells count="8">
    <mergeCell ref="T2:AC2"/>
    <mergeCell ref="A6:N7"/>
    <mergeCell ref="L9:N9"/>
    <mergeCell ref="L10:N11"/>
    <mergeCell ref="A24:AC24"/>
    <mergeCell ref="L14:N14"/>
    <mergeCell ref="L15:N16"/>
    <mergeCell ref="I15:K16"/>
  </mergeCells>
  <phoneticPr fontId="1"/>
  <pageMargins left="0.98425196850393704" right="0.59055118110236227" top="0.59055118110236227" bottom="0.19685039370078741" header="0" footer="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view="pageBreakPreview" zoomScaleNormal="100" zoomScaleSheetLayoutView="100" workbookViewId="0">
      <selection activeCell="S11" sqref="S11"/>
    </sheetView>
  </sheetViews>
  <sheetFormatPr defaultColWidth="9" defaultRowHeight="14.1" customHeight="1" x14ac:dyDescent="0.15"/>
  <cols>
    <col min="1" max="1" width="20.625" style="198" customWidth="1"/>
    <col min="2" max="2" width="10.625" style="198" customWidth="1"/>
    <col min="3" max="3" width="4.625" style="198" customWidth="1"/>
    <col min="4" max="4" width="8.125" style="198" customWidth="1"/>
    <col min="5" max="5" width="16.625" style="198" customWidth="1"/>
    <col min="6" max="6" width="12.625" style="198" customWidth="1"/>
    <col min="7" max="10" width="1.75" style="198" customWidth="1"/>
    <col min="11" max="12" width="3" style="198" customWidth="1"/>
    <col min="13" max="13" width="9" style="142"/>
    <col min="14" max="15" width="18.625" style="142" customWidth="1"/>
    <col min="16" max="16384" width="9" style="142"/>
  </cols>
  <sheetData>
    <row r="1" spans="1:15" ht="14.1" customHeight="1" x14ac:dyDescent="0.15">
      <c r="A1" s="213" t="s">
        <v>215</v>
      </c>
      <c r="N1" s="208" t="s">
        <v>164</v>
      </c>
    </row>
    <row r="2" spans="1:15" ht="14.1" customHeight="1" x14ac:dyDescent="0.15">
      <c r="A2" s="708" t="s">
        <v>103</v>
      </c>
      <c r="B2" s="708"/>
      <c r="C2" s="708"/>
      <c r="D2" s="708"/>
      <c r="E2" s="708"/>
      <c r="F2" s="708"/>
      <c r="G2" s="708"/>
      <c r="H2" s="708"/>
      <c r="I2" s="708"/>
      <c r="J2" s="708"/>
      <c r="K2" s="708"/>
      <c r="L2" s="708"/>
      <c r="N2" s="142" t="s">
        <v>169</v>
      </c>
      <c r="O2" s="142" t="s">
        <v>170</v>
      </c>
    </row>
    <row r="3" spans="1:15" ht="14.1" customHeight="1" x14ac:dyDescent="0.15">
      <c r="A3" s="708"/>
      <c r="B3" s="708"/>
      <c r="C3" s="708"/>
      <c r="D3" s="708"/>
      <c r="E3" s="708"/>
      <c r="F3" s="708"/>
      <c r="G3" s="708"/>
      <c r="H3" s="708"/>
      <c r="I3" s="708"/>
      <c r="J3" s="708"/>
      <c r="K3" s="708"/>
      <c r="L3" s="708"/>
      <c r="N3" s="209" t="s">
        <v>118</v>
      </c>
      <c r="O3" s="209" t="s">
        <v>126</v>
      </c>
    </row>
    <row r="4" spans="1:15" ht="14.1" customHeight="1" x14ac:dyDescent="0.15">
      <c r="A4" s="709" t="s">
        <v>104</v>
      </c>
      <c r="B4" s="709"/>
      <c r="C4" s="709"/>
      <c r="D4" s="710" t="s">
        <v>105</v>
      </c>
      <c r="E4" s="710"/>
      <c r="F4" s="710"/>
      <c r="G4" s="710"/>
      <c r="H4" s="710"/>
      <c r="I4" s="710"/>
      <c r="J4" s="710"/>
      <c r="K4" s="710"/>
      <c r="L4" s="710"/>
      <c r="N4" s="209" t="s">
        <v>119</v>
      </c>
      <c r="O4" s="209" t="s">
        <v>167</v>
      </c>
    </row>
    <row r="5" spans="1:15" ht="14.1" customHeight="1" x14ac:dyDescent="0.15">
      <c r="A5" s="709"/>
      <c r="B5" s="709"/>
      <c r="C5" s="709"/>
      <c r="D5" s="710" t="s">
        <v>106</v>
      </c>
      <c r="E5" s="710"/>
      <c r="F5" s="710"/>
      <c r="G5" s="710"/>
      <c r="H5" s="710"/>
      <c r="I5" s="710"/>
      <c r="J5" s="710"/>
      <c r="K5" s="710"/>
      <c r="L5" s="710"/>
      <c r="N5" s="209" t="s">
        <v>183</v>
      </c>
      <c r="O5" s="209" t="s">
        <v>166</v>
      </c>
    </row>
    <row r="6" spans="1:15" ht="14.1" customHeight="1" thickBot="1" x14ac:dyDescent="0.2">
      <c r="A6" s="199"/>
      <c r="B6" s="199"/>
      <c r="C6" s="199"/>
      <c r="E6" s="200"/>
      <c r="F6" s="200"/>
      <c r="G6" s="200"/>
      <c r="H6" s="200"/>
      <c r="I6" s="200"/>
      <c r="J6" s="200"/>
      <c r="K6" s="200"/>
      <c r="L6" s="200"/>
      <c r="N6" s="209" t="s">
        <v>184</v>
      </c>
      <c r="O6" s="209" t="s">
        <v>127</v>
      </c>
    </row>
    <row r="7" spans="1:15" ht="14.1" customHeight="1" thickBot="1" x14ac:dyDescent="0.2">
      <c r="A7" s="699" t="s">
        <v>107</v>
      </c>
      <c r="B7" s="700"/>
      <c r="C7" s="700"/>
      <c r="D7" s="700"/>
      <c r="E7" s="700"/>
      <c r="F7" s="700"/>
      <c r="G7" s="700"/>
      <c r="H7" s="700"/>
      <c r="I7" s="700"/>
      <c r="J7" s="700"/>
      <c r="K7" s="700"/>
      <c r="L7" s="701"/>
      <c r="N7" s="209" t="s">
        <v>185</v>
      </c>
      <c r="O7" s="209" t="s">
        <v>128</v>
      </c>
    </row>
    <row r="8" spans="1:15" ht="14.1" customHeight="1" x14ac:dyDescent="0.15">
      <c r="A8" s="711" t="s">
        <v>108</v>
      </c>
      <c r="B8" s="695" t="s">
        <v>109</v>
      </c>
      <c r="C8" s="695" t="s">
        <v>110</v>
      </c>
      <c r="D8" s="695" t="s">
        <v>111</v>
      </c>
      <c r="E8" s="695" t="s">
        <v>112</v>
      </c>
      <c r="F8" s="695"/>
      <c r="G8" s="705" t="s">
        <v>113</v>
      </c>
      <c r="H8" s="706"/>
      <c r="I8" s="706"/>
      <c r="J8" s="706"/>
      <c r="K8" s="706"/>
      <c r="L8" s="707"/>
      <c r="N8" s="209" t="s">
        <v>165</v>
      </c>
      <c r="O8" s="209" t="s">
        <v>189</v>
      </c>
    </row>
    <row r="9" spans="1:15" ht="14.1" customHeight="1" x14ac:dyDescent="0.15">
      <c r="A9" s="703"/>
      <c r="B9" s="697"/>
      <c r="C9" s="697"/>
      <c r="D9" s="697"/>
      <c r="E9" s="201" t="s">
        <v>114</v>
      </c>
      <c r="F9" s="201" t="s">
        <v>115</v>
      </c>
      <c r="G9" s="697" t="s">
        <v>116</v>
      </c>
      <c r="H9" s="697"/>
      <c r="I9" s="697"/>
      <c r="J9" s="697"/>
      <c r="K9" s="697" t="s">
        <v>117</v>
      </c>
      <c r="L9" s="698"/>
      <c r="N9" s="209" t="s">
        <v>120</v>
      </c>
      <c r="O9" s="209" t="s">
        <v>187</v>
      </c>
    </row>
    <row r="10" spans="1:15" ht="14.1" customHeight="1" x14ac:dyDescent="0.15">
      <c r="A10" s="202"/>
      <c r="B10" s="203"/>
      <c r="C10" s="201"/>
      <c r="D10" s="203"/>
      <c r="E10" s="203"/>
      <c r="F10" s="203"/>
      <c r="G10" s="697"/>
      <c r="H10" s="697"/>
      <c r="I10" s="697"/>
      <c r="J10" s="697"/>
      <c r="K10" s="697"/>
      <c r="L10" s="698"/>
      <c r="N10" s="209" t="s">
        <v>121</v>
      </c>
      <c r="O10" s="209" t="s">
        <v>188</v>
      </c>
    </row>
    <row r="11" spans="1:15" ht="14.1" customHeight="1" x14ac:dyDescent="0.15">
      <c r="A11" s="202"/>
      <c r="B11" s="203"/>
      <c r="C11" s="201"/>
      <c r="D11" s="203"/>
      <c r="E11" s="203"/>
      <c r="F11" s="203"/>
      <c r="G11" s="697"/>
      <c r="H11" s="697"/>
      <c r="I11" s="697"/>
      <c r="J11" s="697"/>
      <c r="K11" s="697"/>
      <c r="L11" s="698"/>
      <c r="N11" s="209" t="s">
        <v>186</v>
      </c>
      <c r="O11" s="209" t="s">
        <v>129</v>
      </c>
    </row>
    <row r="12" spans="1:15" ht="14.1" customHeight="1" x14ac:dyDescent="0.15">
      <c r="A12" s="202"/>
      <c r="B12" s="203"/>
      <c r="C12" s="201"/>
      <c r="D12" s="203"/>
      <c r="E12" s="203"/>
      <c r="F12" s="203"/>
      <c r="G12" s="697"/>
      <c r="H12" s="697"/>
      <c r="I12" s="697"/>
      <c r="J12" s="697"/>
      <c r="K12" s="697"/>
      <c r="L12" s="698"/>
      <c r="N12" s="209" t="s">
        <v>122</v>
      </c>
      <c r="O12" s="209" t="s">
        <v>130</v>
      </c>
    </row>
    <row r="13" spans="1:15" ht="14.1" customHeight="1" x14ac:dyDescent="0.15">
      <c r="A13" s="202"/>
      <c r="B13" s="203"/>
      <c r="C13" s="201"/>
      <c r="D13" s="203"/>
      <c r="E13" s="203"/>
      <c r="F13" s="203"/>
      <c r="G13" s="697"/>
      <c r="H13" s="697"/>
      <c r="I13" s="697"/>
      <c r="J13" s="697"/>
      <c r="K13" s="697"/>
      <c r="L13" s="698"/>
      <c r="N13" s="209" t="s">
        <v>123</v>
      </c>
      <c r="O13" s="209" t="s">
        <v>168</v>
      </c>
    </row>
    <row r="14" spans="1:15" ht="14.1" customHeight="1" x14ac:dyDescent="0.15">
      <c r="A14" s="202"/>
      <c r="B14" s="203"/>
      <c r="C14" s="201"/>
      <c r="D14" s="203"/>
      <c r="E14" s="203"/>
      <c r="F14" s="203"/>
      <c r="G14" s="697"/>
      <c r="H14" s="697"/>
      <c r="I14" s="697"/>
      <c r="J14" s="697"/>
      <c r="K14" s="697"/>
      <c r="L14" s="698"/>
      <c r="N14" s="143"/>
      <c r="O14" s="209" t="s">
        <v>131</v>
      </c>
    </row>
    <row r="15" spans="1:15" ht="14.1" customHeight="1" x14ac:dyDescent="0.15">
      <c r="A15" s="202"/>
      <c r="B15" s="203"/>
      <c r="C15" s="201"/>
      <c r="D15" s="203"/>
      <c r="E15" s="203"/>
      <c r="F15" s="203"/>
      <c r="G15" s="697"/>
      <c r="H15" s="697"/>
      <c r="I15" s="697"/>
      <c r="J15" s="697"/>
      <c r="K15" s="697"/>
      <c r="L15" s="698"/>
      <c r="N15" s="143"/>
      <c r="O15" s="209" t="s">
        <v>132</v>
      </c>
    </row>
    <row r="16" spans="1:15" ht="14.1" customHeight="1" x14ac:dyDescent="0.15">
      <c r="A16" s="202"/>
      <c r="B16" s="203"/>
      <c r="C16" s="201"/>
      <c r="D16" s="203"/>
      <c r="E16" s="203"/>
      <c r="F16" s="203"/>
      <c r="G16" s="697"/>
      <c r="H16" s="697"/>
      <c r="I16" s="697"/>
      <c r="J16" s="697"/>
      <c r="K16" s="697"/>
      <c r="L16" s="698"/>
      <c r="N16" s="143"/>
      <c r="O16" s="209" t="s">
        <v>133</v>
      </c>
    </row>
    <row r="17" spans="1:17" ht="14.1" customHeight="1" x14ac:dyDescent="0.15">
      <c r="A17" s="202"/>
      <c r="B17" s="203"/>
      <c r="C17" s="201"/>
      <c r="D17" s="203"/>
      <c r="E17" s="203"/>
      <c r="F17" s="203"/>
      <c r="G17" s="697"/>
      <c r="H17" s="697"/>
      <c r="I17" s="697"/>
      <c r="J17" s="697"/>
      <c r="K17" s="697"/>
      <c r="L17" s="698"/>
      <c r="N17" s="143"/>
      <c r="O17" s="209" t="s">
        <v>191</v>
      </c>
    </row>
    <row r="18" spans="1:17" ht="14.1" customHeight="1" x14ac:dyDescent="0.15">
      <c r="A18" s="202"/>
      <c r="B18" s="203"/>
      <c r="C18" s="201"/>
      <c r="D18" s="203"/>
      <c r="E18" s="203"/>
      <c r="F18" s="203"/>
      <c r="G18" s="697"/>
      <c r="H18" s="697"/>
      <c r="I18" s="697"/>
      <c r="J18" s="697"/>
      <c r="K18" s="697"/>
      <c r="L18" s="698"/>
      <c r="N18" s="143"/>
      <c r="O18" s="209" t="s">
        <v>190</v>
      </c>
    </row>
    <row r="19" spans="1:17" ht="14.1" customHeight="1" x14ac:dyDescent="0.15">
      <c r="A19" s="202"/>
      <c r="B19" s="203"/>
      <c r="C19" s="201"/>
      <c r="D19" s="203"/>
      <c r="E19" s="203"/>
      <c r="F19" s="203"/>
      <c r="G19" s="697"/>
      <c r="H19" s="697"/>
      <c r="I19" s="697"/>
      <c r="J19" s="697"/>
      <c r="K19" s="697"/>
      <c r="L19" s="698"/>
      <c r="N19" s="143"/>
      <c r="O19" s="209" t="s">
        <v>192</v>
      </c>
    </row>
    <row r="20" spans="1:17" ht="14.1" customHeight="1" x14ac:dyDescent="0.15">
      <c r="A20" s="202"/>
      <c r="B20" s="203"/>
      <c r="C20" s="201"/>
      <c r="D20" s="203"/>
      <c r="E20" s="203"/>
      <c r="F20" s="203"/>
      <c r="G20" s="697"/>
      <c r="H20" s="697"/>
      <c r="I20" s="697"/>
      <c r="J20" s="697"/>
      <c r="K20" s="697"/>
      <c r="L20" s="698"/>
      <c r="N20" s="143"/>
      <c r="O20" s="209" t="s">
        <v>193</v>
      </c>
    </row>
    <row r="21" spans="1:17" ht="14.1" customHeight="1" x14ac:dyDescent="0.15">
      <c r="A21" s="202"/>
      <c r="B21" s="203"/>
      <c r="C21" s="201"/>
      <c r="D21" s="203"/>
      <c r="E21" s="203"/>
      <c r="F21" s="203"/>
      <c r="G21" s="697"/>
      <c r="H21" s="697"/>
      <c r="I21" s="697"/>
      <c r="J21" s="697"/>
      <c r="K21" s="697"/>
      <c r="L21" s="698"/>
      <c r="N21" s="143"/>
      <c r="O21" s="209" t="s">
        <v>181</v>
      </c>
    </row>
    <row r="22" spans="1:17" ht="14.1" customHeight="1" x14ac:dyDescent="0.15">
      <c r="A22" s="202"/>
      <c r="B22" s="203"/>
      <c r="C22" s="201"/>
      <c r="D22" s="203"/>
      <c r="E22" s="203"/>
      <c r="F22" s="203"/>
      <c r="G22" s="697"/>
      <c r="H22" s="697"/>
      <c r="I22" s="697"/>
      <c r="J22" s="697"/>
      <c r="K22" s="697"/>
      <c r="L22" s="698"/>
      <c r="N22" s="143"/>
      <c r="O22" s="209" t="s">
        <v>134</v>
      </c>
    </row>
    <row r="23" spans="1:17" ht="14.1" customHeight="1" x14ac:dyDescent="0.15">
      <c r="A23" s="202"/>
      <c r="B23" s="203"/>
      <c r="C23" s="201"/>
      <c r="D23" s="203"/>
      <c r="E23" s="203"/>
      <c r="F23" s="203"/>
      <c r="G23" s="697"/>
      <c r="H23" s="697"/>
      <c r="I23" s="697"/>
      <c r="J23" s="697"/>
      <c r="K23" s="697"/>
      <c r="L23" s="698"/>
      <c r="N23" s="143"/>
      <c r="O23" s="209" t="s">
        <v>135</v>
      </c>
    </row>
    <row r="24" spans="1:17" ht="14.1" customHeight="1" x14ac:dyDescent="0.15">
      <c r="A24" s="202"/>
      <c r="B24" s="203"/>
      <c r="C24" s="201"/>
      <c r="D24" s="203"/>
      <c r="E24" s="203"/>
      <c r="F24" s="203"/>
      <c r="G24" s="697"/>
      <c r="H24" s="697"/>
      <c r="I24" s="697"/>
      <c r="J24" s="697"/>
      <c r="K24" s="697"/>
      <c r="L24" s="698"/>
      <c r="N24" s="143"/>
      <c r="O24" s="209" t="s">
        <v>136</v>
      </c>
    </row>
    <row r="25" spans="1:17" ht="14.1" customHeight="1" x14ac:dyDescent="0.15">
      <c r="A25" s="202"/>
      <c r="B25" s="203"/>
      <c r="C25" s="201"/>
      <c r="D25" s="203"/>
      <c r="E25" s="203"/>
      <c r="F25" s="203"/>
      <c r="G25" s="697"/>
      <c r="H25" s="697"/>
      <c r="I25" s="697"/>
      <c r="J25" s="697"/>
      <c r="K25" s="697"/>
      <c r="L25" s="698"/>
      <c r="N25" s="143"/>
      <c r="O25" s="143"/>
    </row>
    <row r="26" spans="1:17" ht="14.1" customHeight="1" x14ac:dyDescent="0.15">
      <c r="A26" s="202"/>
      <c r="B26" s="203"/>
      <c r="C26" s="203"/>
      <c r="D26" s="203"/>
      <c r="E26" s="203"/>
      <c r="F26" s="203"/>
      <c r="G26" s="697"/>
      <c r="H26" s="697"/>
      <c r="I26" s="697"/>
      <c r="J26" s="697"/>
      <c r="K26" s="697"/>
      <c r="L26" s="698"/>
      <c r="N26" s="143"/>
      <c r="O26" s="143"/>
    </row>
    <row r="27" spans="1:17" ht="14.1" customHeight="1" x14ac:dyDescent="0.15">
      <c r="A27" s="202"/>
      <c r="B27" s="203"/>
      <c r="C27" s="203"/>
      <c r="D27" s="203"/>
      <c r="E27" s="203"/>
      <c r="F27" s="203"/>
      <c r="G27" s="697"/>
      <c r="H27" s="697"/>
      <c r="I27" s="697"/>
      <c r="J27" s="697"/>
      <c r="K27" s="697"/>
      <c r="L27" s="698"/>
      <c r="N27" s="143"/>
      <c r="O27" s="143"/>
      <c r="Q27" s="144"/>
    </row>
    <row r="28" spans="1:17" ht="14.1" customHeight="1" x14ac:dyDescent="0.15">
      <c r="A28" s="202"/>
      <c r="B28" s="203"/>
      <c r="C28" s="203"/>
      <c r="D28" s="203"/>
      <c r="E28" s="203"/>
      <c r="F28" s="203"/>
      <c r="G28" s="697"/>
      <c r="H28" s="697"/>
      <c r="I28" s="697"/>
      <c r="J28" s="697"/>
      <c r="K28" s="697"/>
      <c r="L28" s="698"/>
      <c r="N28" s="143"/>
      <c r="O28" s="143"/>
      <c r="Q28" s="144"/>
    </row>
    <row r="29" spans="1:17" ht="14.1" customHeight="1" thickBot="1" x14ac:dyDescent="0.2">
      <c r="A29" s="204"/>
      <c r="B29" s="205"/>
      <c r="C29" s="205"/>
      <c r="D29" s="205"/>
      <c r="E29" s="205"/>
      <c r="F29" s="205"/>
      <c r="G29" s="693"/>
      <c r="H29" s="693"/>
      <c r="I29" s="693"/>
      <c r="J29" s="693"/>
      <c r="K29" s="693"/>
      <c r="L29" s="694"/>
      <c r="N29" s="143"/>
      <c r="O29" s="143"/>
    </row>
    <row r="30" spans="1:17" ht="14.1" customHeight="1" thickBot="1" x14ac:dyDescent="0.2">
      <c r="G30" s="690"/>
      <c r="H30" s="690"/>
      <c r="I30" s="690"/>
      <c r="J30" s="690"/>
      <c r="K30" s="690"/>
      <c r="L30" s="690"/>
      <c r="N30" s="143"/>
      <c r="O30" s="143"/>
    </row>
    <row r="31" spans="1:17" ht="14.1" customHeight="1" thickBot="1" x14ac:dyDescent="0.2">
      <c r="A31" s="699" t="s">
        <v>124</v>
      </c>
      <c r="B31" s="700"/>
      <c r="C31" s="700"/>
      <c r="D31" s="700"/>
      <c r="E31" s="700"/>
      <c r="F31" s="700"/>
      <c r="G31" s="700"/>
      <c r="H31" s="700"/>
      <c r="I31" s="700"/>
      <c r="J31" s="700"/>
      <c r="K31" s="700"/>
      <c r="L31" s="701"/>
      <c r="N31" s="143"/>
      <c r="O31" s="143"/>
    </row>
    <row r="32" spans="1:17" ht="14.1" customHeight="1" x14ac:dyDescent="0.15">
      <c r="A32" s="702" t="s">
        <v>108</v>
      </c>
      <c r="B32" s="704" t="s">
        <v>109</v>
      </c>
      <c r="C32" s="704" t="s">
        <v>110</v>
      </c>
      <c r="D32" s="704" t="s">
        <v>111</v>
      </c>
      <c r="E32" s="704" t="s">
        <v>112</v>
      </c>
      <c r="F32" s="704"/>
      <c r="G32" s="705" t="s">
        <v>113</v>
      </c>
      <c r="H32" s="706"/>
      <c r="I32" s="706"/>
      <c r="J32" s="706"/>
      <c r="K32" s="706"/>
      <c r="L32" s="707"/>
      <c r="N32" s="143"/>
      <c r="O32" s="143"/>
    </row>
    <row r="33" spans="1:15" ht="14.1" customHeight="1" x14ac:dyDescent="0.15">
      <c r="A33" s="703"/>
      <c r="B33" s="697"/>
      <c r="C33" s="697"/>
      <c r="D33" s="697"/>
      <c r="E33" s="222" t="s">
        <v>114</v>
      </c>
      <c r="F33" s="222" t="s">
        <v>115</v>
      </c>
      <c r="G33" s="697" t="s">
        <v>125</v>
      </c>
      <c r="H33" s="697"/>
      <c r="I33" s="697"/>
      <c r="J33" s="697"/>
      <c r="K33" s="697" t="s">
        <v>117</v>
      </c>
      <c r="L33" s="698"/>
      <c r="N33" s="143"/>
      <c r="O33" s="143"/>
    </row>
    <row r="34" spans="1:15" ht="14.1" customHeight="1" x14ac:dyDescent="0.15">
      <c r="A34" s="202"/>
      <c r="B34" s="203"/>
      <c r="C34" s="222"/>
      <c r="D34" s="203"/>
      <c r="E34" s="203"/>
      <c r="F34" s="203"/>
      <c r="G34" s="697"/>
      <c r="H34" s="697"/>
      <c r="I34" s="697"/>
      <c r="J34" s="697"/>
      <c r="K34" s="697"/>
      <c r="L34" s="698"/>
    </row>
    <row r="35" spans="1:15" ht="14.1" customHeight="1" x14ac:dyDescent="0.15">
      <c r="A35" s="202"/>
      <c r="B35" s="203"/>
      <c r="C35" s="222"/>
      <c r="D35" s="203"/>
      <c r="E35" s="203"/>
      <c r="F35" s="203"/>
      <c r="G35" s="697"/>
      <c r="H35" s="697"/>
      <c r="I35" s="697"/>
      <c r="J35" s="697"/>
      <c r="K35" s="697"/>
      <c r="L35" s="698"/>
    </row>
    <row r="36" spans="1:15" ht="14.1" customHeight="1" x14ac:dyDescent="0.15">
      <c r="A36" s="202"/>
      <c r="B36" s="203"/>
      <c r="C36" s="222"/>
      <c r="D36" s="203"/>
      <c r="E36" s="203"/>
      <c r="F36" s="203"/>
      <c r="G36" s="697"/>
      <c r="H36" s="697"/>
      <c r="I36" s="697"/>
      <c r="J36" s="697"/>
      <c r="K36" s="697"/>
      <c r="L36" s="698"/>
    </row>
    <row r="37" spans="1:15" ht="14.1" customHeight="1" x14ac:dyDescent="0.15">
      <c r="A37" s="202"/>
      <c r="B37" s="203"/>
      <c r="C37" s="222"/>
      <c r="D37" s="203"/>
      <c r="E37" s="203"/>
      <c r="F37" s="203"/>
      <c r="G37" s="697"/>
      <c r="H37" s="697"/>
      <c r="I37" s="697"/>
      <c r="J37" s="697"/>
      <c r="K37" s="697"/>
      <c r="L37" s="698"/>
    </row>
    <row r="38" spans="1:15" ht="14.1" customHeight="1" x14ac:dyDescent="0.15">
      <c r="A38" s="202"/>
      <c r="B38" s="203"/>
      <c r="C38" s="222"/>
      <c r="D38" s="203"/>
      <c r="E38" s="203"/>
      <c r="F38" s="203"/>
      <c r="G38" s="697"/>
      <c r="H38" s="697"/>
      <c r="I38" s="697"/>
      <c r="J38" s="697"/>
      <c r="K38" s="697"/>
      <c r="L38" s="698"/>
    </row>
    <row r="39" spans="1:15" ht="14.1" customHeight="1" x14ac:dyDescent="0.15">
      <c r="A39" s="202"/>
      <c r="B39" s="203"/>
      <c r="C39" s="222"/>
      <c r="D39" s="203"/>
      <c r="E39" s="203"/>
      <c r="F39" s="203"/>
      <c r="G39" s="697"/>
      <c r="H39" s="697"/>
      <c r="I39" s="697"/>
      <c r="J39" s="697"/>
      <c r="K39" s="697"/>
      <c r="L39" s="698"/>
    </row>
    <row r="40" spans="1:15" ht="14.1" customHeight="1" x14ac:dyDescent="0.15">
      <c r="A40" s="202"/>
      <c r="B40" s="203"/>
      <c r="C40" s="222"/>
      <c r="D40" s="203"/>
      <c r="E40" s="203"/>
      <c r="F40" s="203"/>
      <c r="G40" s="697"/>
      <c r="H40" s="697"/>
      <c r="I40" s="697"/>
      <c r="J40" s="697"/>
      <c r="K40" s="697"/>
      <c r="L40" s="698"/>
    </row>
    <row r="41" spans="1:15" ht="14.1" customHeight="1" x14ac:dyDescent="0.15">
      <c r="A41" s="202"/>
      <c r="B41" s="203"/>
      <c r="C41" s="222"/>
      <c r="D41" s="203"/>
      <c r="E41" s="203"/>
      <c r="F41" s="203"/>
      <c r="G41" s="697"/>
      <c r="H41" s="697"/>
      <c r="I41" s="697"/>
      <c r="J41" s="697"/>
      <c r="K41" s="697"/>
      <c r="L41" s="698"/>
    </row>
    <row r="42" spans="1:15" ht="14.1" customHeight="1" x14ac:dyDescent="0.15">
      <c r="A42" s="202"/>
      <c r="B42" s="203"/>
      <c r="C42" s="222"/>
      <c r="D42" s="203"/>
      <c r="E42" s="203"/>
      <c r="F42" s="203"/>
      <c r="G42" s="697"/>
      <c r="H42" s="697"/>
      <c r="I42" s="697"/>
      <c r="J42" s="697"/>
      <c r="K42" s="697"/>
      <c r="L42" s="698"/>
    </row>
    <row r="43" spans="1:15" ht="14.1" customHeight="1" x14ac:dyDescent="0.15">
      <c r="A43" s="202"/>
      <c r="B43" s="203"/>
      <c r="C43" s="222"/>
      <c r="D43" s="203"/>
      <c r="E43" s="203"/>
      <c r="F43" s="203"/>
      <c r="G43" s="697"/>
      <c r="H43" s="697"/>
      <c r="I43" s="697"/>
      <c r="J43" s="697"/>
      <c r="K43" s="697"/>
      <c r="L43" s="698"/>
    </row>
    <row r="44" spans="1:15" ht="14.1" customHeight="1" x14ac:dyDescent="0.15">
      <c r="A44" s="202"/>
      <c r="B44" s="203"/>
      <c r="C44" s="222"/>
      <c r="D44" s="203"/>
      <c r="E44" s="203"/>
      <c r="F44" s="203"/>
      <c r="G44" s="697"/>
      <c r="H44" s="697"/>
      <c r="I44" s="697"/>
      <c r="J44" s="697"/>
      <c r="K44" s="697"/>
      <c r="L44" s="698"/>
    </row>
    <row r="45" spans="1:15" ht="14.1" customHeight="1" x14ac:dyDescent="0.15">
      <c r="A45" s="202"/>
      <c r="B45" s="203"/>
      <c r="C45" s="222"/>
      <c r="D45" s="203"/>
      <c r="E45" s="203"/>
      <c r="F45" s="203"/>
      <c r="G45" s="697"/>
      <c r="H45" s="697"/>
      <c r="I45" s="697"/>
      <c r="J45" s="697"/>
      <c r="K45" s="697"/>
      <c r="L45" s="698"/>
    </row>
    <row r="46" spans="1:15" ht="14.1" customHeight="1" x14ac:dyDescent="0.15">
      <c r="A46" s="202"/>
      <c r="B46" s="203"/>
      <c r="C46" s="222"/>
      <c r="D46" s="203"/>
      <c r="E46" s="203"/>
      <c r="F46" s="203"/>
      <c r="G46" s="697"/>
      <c r="H46" s="697"/>
      <c r="I46" s="697"/>
      <c r="J46" s="697"/>
      <c r="K46" s="697"/>
      <c r="L46" s="698"/>
    </row>
    <row r="47" spans="1:15" ht="14.1" customHeight="1" x14ac:dyDescent="0.15">
      <c r="A47" s="202"/>
      <c r="B47" s="203"/>
      <c r="C47" s="222"/>
      <c r="D47" s="203"/>
      <c r="E47" s="203"/>
      <c r="F47" s="203"/>
      <c r="G47" s="697"/>
      <c r="H47" s="697"/>
      <c r="I47" s="697"/>
      <c r="J47" s="697"/>
      <c r="K47" s="697"/>
      <c r="L47" s="698"/>
    </row>
    <row r="48" spans="1:15" ht="14.1" customHeight="1" x14ac:dyDescent="0.15">
      <c r="A48" s="202"/>
      <c r="B48" s="203"/>
      <c r="C48" s="222"/>
      <c r="D48" s="203"/>
      <c r="E48" s="203"/>
      <c r="F48" s="203"/>
      <c r="G48" s="697"/>
      <c r="H48" s="697"/>
      <c r="I48" s="697"/>
      <c r="J48" s="697"/>
      <c r="K48" s="697"/>
      <c r="L48" s="698"/>
    </row>
    <row r="49" spans="1:12" ht="14.1" customHeight="1" x14ac:dyDescent="0.15">
      <c r="A49" s="202"/>
      <c r="B49" s="203"/>
      <c r="C49" s="222"/>
      <c r="D49" s="203"/>
      <c r="E49" s="203"/>
      <c r="F49" s="203"/>
      <c r="G49" s="712"/>
      <c r="H49" s="714"/>
      <c r="I49" s="714"/>
      <c r="J49" s="715"/>
      <c r="K49" s="712"/>
      <c r="L49" s="713"/>
    </row>
    <row r="50" spans="1:12" ht="14.1" customHeight="1" x14ac:dyDescent="0.15">
      <c r="A50" s="202"/>
      <c r="B50" s="203"/>
      <c r="C50" s="222"/>
      <c r="D50" s="203"/>
      <c r="E50" s="203"/>
      <c r="F50" s="203"/>
      <c r="G50" s="697"/>
      <c r="H50" s="697"/>
      <c r="I50" s="697"/>
      <c r="J50" s="697"/>
      <c r="K50" s="697"/>
      <c r="L50" s="698"/>
    </row>
    <row r="51" spans="1:12" ht="14.1" customHeight="1" x14ac:dyDescent="0.15">
      <c r="A51" s="202"/>
      <c r="B51" s="203"/>
      <c r="C51" s="222"/>
      <c r="D51" s="203"/>
      <c r="E51" s="203"/>
      <c r="F51" s="203"/>
      <c r="G51" s="697"/>
      <c r="H51" s="697"/>
      <c r="I51" s="697"/>
      <c r="J51" s="697"/>
      <c r="K51" s="697"/>
      <c r="L51" s="698"/>
    </row>
    <row r="52" spans="1:12" ht="14.1" customHeight="1" x14ac:dyDescent="0.15">
      <c r="A52" s="202"/>
      <c r="B52" s="203"/>
      <c r="C52" s="222"/>
      <c r="D52" s="203"/>
      <c r="E52" s="203"/>
      <c r="F52" s="203"/>
      <c r="G52" s="697"/>
      <c r="H52" s="697"/>
      <c r="I52" s="697"/>
      <c r="J52" s="697"/>
      <c r="K52" s="697"/>
      <c r="L52" s="698"/>
    </row>
    <row r="53" spans="1:12" ht="14.1" customHeight="1" x14ac:dyDescent="0.15">
      <c r="A53" s="202"/>
      <c r="B53" s="203"/>
      <c r="C53" s="222"/>
      <c r="D53" s="203"/>
      <c r="E53" s="203"/>
      <c r="F53" s="203"/>
      <c r="G53" s="697"/>
      <c r="H53" s="697"/>
      <c r="I53" s="697"/>
      <c r="J53" s="697"/>
      <c r="K53" s="697"/>
      <c r="L53" s="698"/>
    </row>
    <row r="54" spans="1:12" ht="14.1" customHeight="1" x14ac:dyDescent="0.15">
      <c r="A54" s="202"/>
      <c r="B54" s="203"/>
      <c r="C54" s="222"/>
      <c r="D54" s="203"/>
      <c r="E54" s="203"/>
      <c r="F54" s="203"/>
      <c r="G54" s="697"/>
      <c r="H54" s="697"/>
      <c r="I54" s="697"/>
      <c r="J54" s="697"/>
      <c r="K54" s="697"/>
      <c r="L54" s="698"/>
    </row>
    <row r="55" spans="1:12" ht="14.1" customHeight="1" x14ac:dyDescent="0.15">
      <c r="A55" s="202"/>
      <c r="B55" s="203"/>
      <c r="C55" s="222"/>
      <c r="D55" s="203"/>
      <c r="E55" s="203"/>
      <c r="F55" s="203"/>
      <c r="G55" s="697"/>
      <c r="H55" s="697"/>
      <c r="I55" s="697"/>
      <c r="J55" s="697"/>
      <c r="K55" s="697"/>
      <c r="L55" s="698"/>
    </row>
    <row r="56" spans="1:12" ht="14.1" customHeight="1" x14ac:dyDescent="0.15">
      <c r="A56" s="202"/>
      <c r="B56" s="203"/>
      <c r="C56" s="222"/>
      <c r="D56" s="203"/>
      <c r="E56" s="203"/>
      <c r="F56" s="203"/>
      <c r="G56" s="697"/>
      <c r="H56" s="697"/>
      <c r="I56" s="697"/>
      <c r="J56" s="697"/>
      <c r="K56" s="697"/>
      <c r="L56" s="698"/>
    </row>
    <row r="57" spans="1:12" ht="14.1" customHeight="1" x14ac:dyDescent="0.15">
      <c r="A57" s="202"/>
      <c r="B57" s="203"/>
      <c r="C57" s="222"/>
      <c r="D57" s="203"/>
      <c r="E57" s="203"/>
      <c r="F57" s="203"/>
      <c r="G57" s="697"/>
      <c r="H57" s="697"/>
      <c r="I57" s="697"/>
      <c r="J57" s="697"/>
      <c r="K57" s="697"/>
      <c r="L57" s="698"/>
    </row>
    <row r="58" spans="1:12" ht="14.1" customHeight="1" x14ac:dyDescent="0.15">
      <c r="A58" s="202"/>
      <c r="B58" s="203"/>
      <c r="C58" s="222"/>
      <c r="D58" s="203"/>
      <c r="E58" s="203"/>
      <c r="F58" s="203"/>
      <c r="G58" s="697"/>
      <c r="H58" s="697"/>
      <c r="I58" s="697"/>
      <c r="J58" s="697"/>
      <c r="K58" s="697"/>
      <c r="L58" s="698"/>
    </row>
    <row r="59" spans="1:12" ht="14.1" customHeight="1" x14ac:dyDescent="0.15">
      <c r="A59" s="202"/>
      <c r="B59" s="203"/>
      <c r="C59" s="222"/>
      <c r="D59" s="203"/>
      <c r="E59" s="203"/>
      <c r="F59" s="203"/>
      <c r="G59" s="697"/>
      <c r="H59" s="697"/>
      <c r="I59" s="697"/>
      <c r="J59" s="697"/>
      <c r="K59" s="697"/>
      <c r="L59" s="698"/>
    </row>
    <row r="60" spans="1:12" ht="14.1" customHeight="1" x14ac:dyDescent="0.15">
      <c r="A60" s="202"/>
      <c r="B60" s="203"/>
      <c r="C60" s="222"/>
      <c r="D60" s="203"/>
      <c r="E60" s="203"/>
      <c r="F60" s="203"/>
      <c r="G60" s="697"/>
      <c r="H60" s="697"/>
      <c r="I60" s="697"/>
      <c r="J60" s="697"/>
      <c r="K60" s="697"/>
      <c r="L60" s="698"/>
    </row>
    <row r="61" spans="1:12" ht="14.1" customHeight="1" x14ac:dyDescent="0.15">
      <c r="A61" s="202"/>
      <c r="B61" s="203"/>
      <c r="C61" s="222"/>
      <c r="D61" s="203"/>
      <c r="E61" s="203"/>
      <c r="F61" s="203"/>
      <c r="G61" s="697"/>
      <c r="H61" s="697"/>
      <c r="I61" s="697"/>
      <c r="J61" s="697"/>
      <c r="K61" s="697"/>
      <c r="L61" s="698"/>
    </row>
    <row r="62" spans="1:12" ht="14.1" customHeight="1" thickBot="1" x14ac:dyDescent="0.2">
      <c r="A62" s="204"/>
      <c r="B62" s="205"/>
      <c r="C62" s="223"/>
      <c r="D62" s="205"/>
      <c r="E62" s="205"/>
      <c r="F62" s="205"/>
      <c r="G62" s="693"/>
      <c r="H62" s="693"/>
      <c r="I62" s="693"/>
      <c r="J62" s="693"/>
      <c r="K62" s="693"/>
      <c r="L62" s="694"/>
    </row>
    <row r="63" spans="1:12" ht="14.1" customHeight="1" x14ac:dyDescent="0.15">
      <c r="A63" s="224"/>
      <c r="B63" s="225"/>
      <c r="C63" s="226"/>
      <c r="D63" s="225"/>
      <c r="E63" s="225"/>
      <c r="F63" s="225"/>
      <c r="G63" s="695"/>
      <c r="H63" s="695"/>
      <c r="I63" s="695"/>
      <c r="J63" s="695"/>
      <c r="K63" s="695"/>
      <c r="L63" s="696"/>
    </row>
    <row r="64" spans="1:12" ht="14.1" customHeight="1" thickBot="1" x14ac:dyDescent="0.2">
      <c r="A64" s="204"/>
      <c r="B64" s="205"/>
      <c r="C64" s="205"/>
      <c r="D64" s="205"/>
      <c r="E64" s="205"/>
      <c r="F64" s="205"/>
      <c r="G64" s="693"/>
      <c r="H64" s="693"/>
      <c r="I64" s="693"/>
      <c r="J64" s="693"/>
      <c r="K64" s="693"/>
      <c r="L64" s="694"/>
    </row>
    <row r="65" spans="1:13" ht="14.1" customHeight="1" x14ac:dyDescent="0.15">
      <c r="A65" s="206"/>
      <c r="B65" s="206"/>
      <c r="C65" s="206"/>
      <c r="D65" s="206"/>
      <c r="E65" s="206"/>
      <c r="F65" s="206"/>
      <c r="G65" s="692"/>
      <c r="H65" s="692"/>
      <c r="I65" s="692"/>
      <c r="J65" s="692"/>
      <c r="K65" s="692"/>
      <c r="L65" s="692"/>
    </row>
    <row r="66" spans="1:13" ht="14.1" customHeight="1" x14ac:dyDescent="0.15">
      <c r="A66" s="207"/>
      <c r="B66" s="207"/>
      <c r="C66" s="207"/>
      <c r="D66" s="207"/>
      <c r="E66" s="207"/>
      <c r="F66" s="207"/>
      <c r="G66" s="691"/>
      <c r="H66" s="691"/>
      <c r="I66" s="691"/>
      <c r="J66" s="691"/>
      <c r="K66" s="691"/>
      <c r="L66" s="691"/>
    </row>
    <row r="67" spans="1:13" ht="14.1" customHeight="1" x14ac:dyDescent="0.15">
      <c r="A67" s="207"/>
      <c r="B67" s="207"/>
      <c r="C67" s="207"/>
      <c r="D67" s="207"/>
      <c r="E67" s="207"/>
      <c r="F67" s="207"/>
      <c r="G67" s="691"/>
      <c r="H67" s="691"/>
      <c r="I67" s="691"/>
      <c r="J67" s="691"/>
      <c r="K67" s="691"/>
      <c r="L67" s="691"/>
      <c r="M67" s="144"/>
    </row>
    <row r="68" spans="1:13" ht="14.1" customHeight="1" x14ac:dyDescent="0.15">
      <c r="A68" s="207"/>
      <c r="B68" s="207"/>
      <c r="C68" s="207"/>
      <c r="D68" s="207"/>
      <c r="E68" s="207"/>
      <c r="F68" s="207"/>
      <c r="G68" s="691"/>
      <c r="H68" s="691"/>
      <c r="I68" s="691"/>
      <c r="J68" s="691"/>
      <c r="K68" s="691"/>
      <c r="L68" s="691"/>
      <c r="M68" s="144"/>
    </row>
    <row r="69" spans="1:13" ht="14.1" customHeight="1" x14ac:dyDescent="0.15">
      <c r="A69" s="207"/>
      <c r="B69" s="207"/>
      <c r="C69" s="207"/>
      <c r="D69" s="207"/>
      <c r="E69" s="207"/>
      <c r="F69" s="207"/>
      <c r="G69" s="691"/>
      <c r="H69" s="691"/>
      <c r="I69" s="691"/>
      <c r="J69" s="691"/>
      <c r="K69" s="691"/>
      <c r="L69" s="691"/>
      <c r="M69" s="144"/>
    </row>
    <row r="70" spans="1:13" ht="14.1" customHeight="1" x14ac:dyDescent="0.15">
      <c r="A70" s="207"/>
      <c r="B70" s="207"/>
      <c r="C70" s="207"/>
      <c r="D70" s="207"/>
      <c r="E70" s="207"/>
      <c r="F70" s="207"/>
      <c r="G70" s="691"/>
      <c r="H70" s="691"/>
      <c r="I70" s="691"/>
      <c r="J70" s="691"/>
      <c r="K70" s="691"/>
      <c r="L70" s="691"/>
      <c r="M70" s="144"/>
    </row>
    <row r="71" spans="1:13" ht="14.1" customHeight="1" x14ac:dyDescent="0.15">
      <c r="A71" s="207"/>
      <c r="B71" s="207"/>
      <c r="C71" s="207"/>
      <c r="D71" s="207"/>
      <c r="E71" s="207"/>
      <c r="F71" s="207"/>
      <c r="G71" s="691"/>
      <c r="H71" s="691"/>
      <c r="I71" s="691"/>
      <c r="J71" s="691"/>
      <c r="K71" s="691"/>
      <c r="L71" s="691"/>
      <c r="M71" s="144"/>
    </row>
    <row r="72" spans="1:13" ht="14.1" customHeight="1" x14ac:dyDescent="0.15">
      <c r="A72" s="207"/>
      <c r="B72" s="207"/>
      <c r="C72" s="207"/>
      <c r="D72" s="207"/>
      <c r="E72" s="207"/>
      <c r="F72" s="207"/>
      <c r="G72" s="691"/>
      <c r="H72" s="691"/>
      <c r="I72" s="691"/>
      <c r="J72" s="691"/>
      <c r="K72" s="691"/>
      <c r="L72" s="691"/>
      <c r="M72" s="144"/>
    </row>
    <row r="73" spans="1:13" ht="14.1" customHeight="1" x14ac:dyDescent="0.15">
      <c r="A73" s="207"/>
      <c r="B73" s="207"/>
      <c r="C73" s="207"/>
      <c r="D73" s="207"/>
      <c r="E73" s="207"/>
      <c r="F73" s="207"/>
      <c r="G73" s="691"/>
      <c r="H73" s="691"/>
      <c r="I73" s="691"/>
      <c r="J73" s="691"/>
      <c r="K73" s="691"/>
      <c r="L73" s="691"/>
      <c r="M73" s="144"/>
    </row>
    <row r="74" spans="1:13" ht="14.1" customHeight="1" x14ac:dyDescent="0.15">
      <c r="A74" s="207"/>
      <c r="B74" s="207"/>
      <c r="C74" s="207"/>
      <c r="D74" s="207"/>
      <c r="E74" s="207"/>
      <c r="F74" s="207"/>
      <c r="G74" s="691"/>
      <c r="H74" s="691"/>
      <c r="I74" s="691"/>
      <c r="J74" s="691"/>
      <c r="K74" s="691"/>
      <c r="L74" s="691"/>
      <c r="M74" s="144"/>
    </row>
    <row r="75" spans="1:13" ht="14.1" customHeight="1" x14ac:dyDescent="0.15">
      <c r="A75" s="207"/>
      <c r="B75" s="207"/>
      <c r="C75" s="207"/>
      <c r="D75" s="207"/>
      <c r="E75" s="207"/>
      <c r="F75" s="207"/>
      <c r="G75" s="207"/>
      <c r="H75" s="207"/>
      <c r="I75" s="207"/>
      <c r="J75" s="207"/>
      <c r="K75" s="691"/>
      <c r="L75" s="691"/>
      <c r="M75" s="144"/>
    </row>
    <row r="76" spans="1:13" ht="14.1" customHeight="1" x14ac:dyDescent="0.15">
      <c r="K76" s="690"/>
      <c r="L76" s="690"/>
    </row>
    <row r="77" spans="1:13" ht="14.1" customHeight="1" x14ac:dyDescent="0.15">
      <c r="K77" s="690"/>
      <c r="L77" s="690"/>
    </row>
    <row r="78" spans="1:13" ht="14.1" customHeight="1" x14ac:dyDescent="0.15">
      <c r="K78" s="690"/>
      <c r="L78" s="690"/>
    </row>
    <row r="79" spans="1:13" ht="14.1" customHeight="1" x14ac:dyDescent="0.15">
      <c r="K79" s="690"/>
      <c r="L79" s="690"/>
    </row>
    <row r="80" spans="1:13" ht="14.1" customHeight="1" x14ac:dyDescent="0.15">
      <c r="K80" s="690"/>
      <c r="L80" s="690"/>
    </row>
    <row r="81" spans="11:12" ht="14.1" customHeight="1" x14ac:dyDescent="0.15">
      <c r="K81" s="690"/>
      <c r="L81" s="690"/>
    </row>
    <row r="82" spans="11:12" ht="14.1" customHeight="1" x14ac:dyDescent="0.15">
      <c r="K82" s="690"/>
      <c r="L82" s="690"/>
    </row>
    <row r="83" spans="11:12" ht="14.1" customHeight="1" x14ac:dyDescent="0.15">
      <c r="K83" s="690"/>
      <c r="L83" s="690"/>
    </row>
    <row r="84" spans="11:12" ht="14.1" customHeight="1" x14ac:dyDescent="0.15">
      <c r="K84" s="690"/>
      <c r="L84" s="690"/>
    </row>
    <row r="85" spans="11:12" ht="14.1" customHeight="1" x14ac:dyDescent="0.15">
      <c r="K85" s="690"/>
      <c r="L85" s="690"/>
    </row>
    <row r="86" spans="11:12" ht="14.1" customHeight="1" x14ac:dyDescent="0.15">
      <c r="K86" s="690"/>
      <c r="L86" s="690"/>
    </row>
    <row r="87" spans="11:12" ht="14.1" customHeight="1" x14ac:dyDescent="0.15">
      <c r="K87" s="690"/>
      <c r="L87" s="690"/>
    </row>
    <row r="88" spans="11:12" ht="14.1" customHeight="1" x14ac:dyDescent="0.15">
      <c r="K88" s="690"/>
      <c r="L88" s="690"/>
    </row>
    <row r="89" spans="11:12" ht="14.1" customHeight="1" x14ac:dyDescent="0.15">
      <c r="K89" s="690"/>
      <c r="L89" s="690"/>
    </row>
    <row r="90" spans="11:12" ht="14.1" customHeight="1" x14ac:dyDescent="0.15">
      <c r="K90" s="690"/>
      <c r="L90" s="690"/>
    </row>
    <row r="91" spans="11:12" ht="14.1" customHeight="1" x14ac:dyDescent="0.15">
      <c r="K91" s="690"/>
      <c r="L91" s="690"/>
    </row>
    <row r="92" spans="11:12" ht="14.1" customHeight="1" x14ac:dyDescent="0.15">
      <c r="K92" s="690"/>
      <c r="L92" s="690"/>
    </row>
    <row r="93" spans="11:12" ht="14.1" customHeight="1" x14ac:dyDescent="0.15">
      <c r="K93" s="690"/>
      <c r="L93" s="690"/>
    </row>
  </sheetData>
  <mergeCells count="165">
    <mergeCell ref="K49:L49"/>
    <mergeCell ref="G49:J49"/>
    <mergeCell ref="G46:J46"/>
    <mergeCell ref="K46:L46"/>
    <mergeCell ref="G47:J47"/>
    <mergeCell ref="K47:L47"/>
    <mergeCell ref="G21:J21"/>
    <mergeCell ref="K21:L21"/>
    <mergeCell ref="G22:J22"/>
    <mergeCell ref="K22:L22"/>
    <mergeCell ref="G26:J26"/>
    <mergeCell ref="K26:L26"/>
    <mergeCell ref="G27:J27"/>
    <mergeCell ref="K27:L27"/>
    <mergeCell ref="G28:J28"/>
    <mergeCell ref="K28:L28"/>
    <mergeCell ref="G23:J23"/>
    <mergeCell ref="K23:L23"/>
    <mergeCell ref="G24:J24"/>
    <mergeCell ref="K24:L24"/>
    <mergeCell ref="G25:J25"/>
    <mergeCell ref="K25:L25"/>
    <mergeCell ref="G32:L32"/>
    <mergeCell ref="G33:J33"/>
    <mergeCell ref="A2:L3"/>
    <mergeCell ref="A4:C5"/>
    <mergeCell ref="D4:L4"/>
    <mergeCell ref="D5:L5"/>
    <mergeCell ref="A7:L7"/>
    <mergeCell ref="A8:A9"/>
    <mergeCell ref="B8:B9"/>
    <mergeCell ref="C8:C9"/>
    <mergeCell ref="D8:D9"/>
    <mergeCell ref="E8:F8"/>
    <mergeCell ref="G12:J12"/>
    <mergeCell ref="K12:L12"/>
    <mergeCell ref="G13:J13"/>
    <mergeCell ref="K13:L13"/>
    <mergeCell ref="G14:J14"/>
    <mergeCell ref="K14:L14"/>
    <mergeCell ref="G8:L8"/>
    <mergeCell ref="G9:J9"/>
    <mergeCell ref="K9:L9"/>
    <mergeCell ref="G10:J10"/>
    <mergeCell ref="K10:L10"/>
    <mergeCell ref="G11:J11"/>
    <mergeCell ref="K11:L11"/>
    <mergeCell ref="G18:J18"/>
    <mergeCell ref="K18:L18"/>
    <mergeCell ref="G19:J19"/>
    <mergeCell ref="K19:L19"/>
    <mergeCell ref="G20:J20"/>
    <mergeCell ref="K20:L20"/>
    <mergeCell ref="G15:J15"/>
    <mergeCell ref="K15:L15"/>
    <mergeCell ref="G16:J16"/>
    <mergeCell ref="K16:L16"/>
    <mergeCell ref="G17:J17"/>
    <mergeCell ref="K17:L17"/>
    <mergeCell ref="K33:L33"/>
    <mergeCell ref="G34:J34"/>
    <mergeCell ref="K34:L34"/>
    <mergeCell ref="G35:J35"/>
    <mergeCell ref="K35:L35"/>
    <mergeCell ref="G29:J29"/>
    <mergeCell ref="K29:L29"/>
    <mergeCell ref="G30:J30"/>
    <mergeCell ref="K30:L30"/>
    <mergeCell ref="A31:L31"/>
    <mergeCell ref="A32:A33"/>
    <mergeCell ref="B32:B33"/>
    <mergeCell ref="C32:C33"/>
    <mergeCell ref="D32:D33"/>
    <mergeCell ref="E32:F32"/>
    <mergeCell ref="G39:J39"/>
    <mergeCell ref="K39:L39"/>
    <mergeCell ref="G40:J40"/>
    <mergeCell ref="K40:L40"/>
    <mergeCell ref="G41:J41"/>
    <mergeCell ref="K41:L41"/>
    <mergeCell ref="G36:J36"/>
    <mergeCell ref="K36:L36"/>
    <mergeCell ref="G37:J37"/>
    <mergeCell ref="K37:L37"/>
    <mergeCell ref="G38:J38"/>
    <mergeCell ref="K38:L38"/>
    <mergeCell ref="G45:J45"/>
    <mergeCell ref="K45:L45"/>
    <mergeCell ref="G48:J48"/>
    <mergeCell ref="K48:L48"/>
    <mergeCell ref="G42:J42"/>
    <mergeCell ref="K42:L42"/>
    <mergeCell ref="G43:J43"/>
    <mergeCell ref="K43:L43"/>
    <mergeCell ref="G44:J44"/>
    <mergeCell ref="K44:L44"/>
    <mergeCell ref="G53:J53"/>
    <mergeCell ref="K53:L53"/>
    <mergeCell ref="G54:J54"/>
    <mergeCell ref="K54:L54"/>
    <mergeCell ref="G55:J55"/>
    <mergeCell ref="K55:L55"/>
    <mergeCell ref="G50:J50"/>
    <mergeCell ref="K50:L50"/>
    <mergeCell ref="G51:J51"/>
    <mergeCell ref="K51:L51"/>
    <mergeCell ref="G52:J52"/>
    <mergeCell ref="K52:L52"/>
    <mergeCell ref="G59:J59"/>
    <mergeCell ref="K59:L59"/>
    <mergeCell ref="G60:J60"/>
    <mergeCell ref="K60:L60"/>
    <mergeCell ref="G61:J61"/>
    <mergeCell ref="K61:L61"/>
    <mergeCell ref="G56:J56"/>
    <mergeCell ref="K56:L56"/>
    <mergeCell ref="G57:J57"/>
    <mergeCell ref="K57:L57"/>
    <mergeCell ref="G58:J58"/>
    <mergeCell ref="K58:L58"/>
    <mergeCell ref="G65:J65"/>
    <mergeCell ref="K65:L65"/>
    <mergeCell ref="G66:J66"/>
    <mergeCell ref="K66:L66"/>
    <mergeCell ref="G67:J67"/>
    <mergeCell ref="K67:L67"/>
    <mergeCell ref="G62:J62"/>
    <mergeCell ref="K62:L62"/>
    <mergeCell ref="G63:J63"/>
    <mergeCell ref="K63:L63"/>
    <mergeCell ref="G64:J64"/>
    <mergeCell ref="K64:L64"/>
    <mergeCell ref="G71:J71"/>
    <mergeCell ref="K71:L71"/>
    <mergeCell ref="G72:J72"/>
    <mergeCell ref="K72:L72"/>
    <mergeCell ref="G73:J73"/>
    <mergeCell ref="K73:L73"/>
    <mergeCell ref="G68:J68"/>
    <mergeCell ref="K68:L68"/>
    <mergeCell ref="G69:J69"/>
    <mergeCell ref="K69:L69"/>
    <mergeCell ref="G70:J70"/>
    <mergeCell ref="K70:L70"/>
    <mergeCell ref="K79:L79"/>
    <mergeCell ref="K80:L80"/>
    <mergeCell ref="K81:L81"/>
    <mergeCell ref="K82:L82"/>
    <mergeCell ref="K83:L83"/>
    <mergeCell ref="K84:L84"/>
    <mergeCell ref="G74:J74"/>
    <mergeCell ref="K74:L74"/>
    <mergeCell ref="K75:L75"/>
    <mergeCell ref="K76:L76"/>
    <mergeCell ref="K77:L77"/>
    <mergeCell ref="K78:L78"/>
    <mergeCell ref="K91:L91"/>
    <mergeCell ref="K92:L92"/>
    <mergeCell ref="K93:L93"/>
    <mergeCell ref="K85:L85"/>
    <mergeCell ref="K86:L86"/>
    <mergeCell ref="K87:L87"/>
    <mergeCell ref="K88:L88"/>
    <mergeCell ref="K89:L89"/>
    <mergeCell ref="K90:L90"/>
  </mergeCells>
  <phoneticPr fontId="1"/>
  <pageMargins left="0.98425196850393704" right="0.59055118110236227" top="0.59055118110236227" bottom="0" header="0" footer="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01 申請書 様式</vt:lpstr>
      <vt:lpstr>01 申請書 記載例</vt:lpstr>
      <vt:lpstr>02 完成申請書</vt:lpstr>
      <vt:lpstr>03 既設管使用承認</vt:lpstr>
      <vt:lpstr>04 分岐承諾誓約書</vt:lpstr>
      <vt:lpstr>05 3階健給水誓約書</vt:lpstr>
      <vt:lpstr>06 ﾒｰﾀｰ未設置誓約書</vt:lpstr>
      <vt:lpstr>99 工事内訳</vt:lpstr>
      <vt:lpstr>'01 申請書 記載例'!Print_Area</vt:lpstr>
      <vt:lpstr>'01 申請書 様式'!Print_Area</vt:lpstr>
      <vt:lpstr>'02 完成申請書'!Print_Area</vt:lpstr>
      <vt:lpstr>'03 既設管使用承認'!Print_Area</vt:lpstr>
      <vt:lpstr>'04 分岐承諾誓約書'!Print_Area</vt:lpstr>
      <vt:lpstr>'05 3階健給水誓約書'!Print_Area</vt:lpstr>
      <vt:lpstr>'06 ﾒｰﾀｰ未設置誓約書'!Print_Area</vt:lpstr>
      <vt:lpstr>'99 工事内訳'!Print_Area</vt:lpstr>
      <vt:lpstr>'01 申請書 記載例'!竣工手数料</vt:lpstr>
      <vt:lpstr>'01 申請書 様式'!竣工手数料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2018-01-26T05:24:36Z</dcterms:created>
  <dcterms:modified xsi:type="dcterms:W3CDTF">2023-06-14T01:11:54Z</dcterms:modified>
</cp:coreProperties>
</file>